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10\"/>
    </mc:Choice>
  </mc:AlternateContent>
  <bookViews>
    <workbookView xWindow="960" yWindow="555" windowWidth="15480" windowHeight="9210" activeTab="1"/>
  </bookViews>
  <sheets>
    <sheet name="Datos" sheetId="1" r:id="rId1"/>
    <sheet name="1" sheetId="3" r:id="rId2"/>
  </sheets>
  <definedNames>
    <definedName name="_xlnm.Print_Titles" localSheetId="0">Datos!$1:$1</definedName>
  </definedNames>
  <calcPr calcId="152511"/>
  <pivotCaches>
    <pivotCache cacheId="1" r:id="rId3"/>
  </pivotCaches>
</workbook>
</file>

<file path=xl/calcChain.xml><?xml version="1.0" encoding="utf-8"?>
<calcChain xmlns="http://schemas.openxmlformats.org/spreadsheetml/2006/main"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</calcChain>
</file>

<file path=xl/sharedStrings.xml><?xml version="1.0" encoding="utf-8"?>
<sst xmlns="http://schemas.openxmlformats.org/spreadsheetml/2006/main" count="762" uniqueCount="38">
  <si>
    <t>Total general</t>
  </si>
  <si>
    <t>COB_DOCUMENTO</t>
  </si>
  <si>
    <t>COB_PENDIENTE</t>
  </si>
  <si>
    <t>COB_FECHADOC</t>
  </si>
  <si>
    <t>COB_VENCIMIENTO</t>
  </si>
  <si>
    <t>CTA_CODIGO</t>
  </si>
  <si>
    <t>Mes_ini</t>
  </si>
  <si>
    <t>VTO_mes</t>
  </si>
  <si>
    <t>Año_ini</t>
  </si>
  <si>
    <t>VTO_año</t>
  </si>
  <si>
    <t>CTA_POBLACION</t>
  </si>
  <si>
    <t>2006</t>
  </si>
  <si>
    <t>017</t>
  </si>
  <si>
    <t xml:space="preserve">Terrassa                                     </t>
  </si>
  <si>
    <t xml:space="preserve">Barcelona                                    </t>
  </si>
  <si>
    <t>001</t>
  </si>
  <si>
    <t xml:space="preserve">Madrid                                       </t>
  </si>
  <si>
    <t>039</t>
  </si>
  <si>
    <t>038</t>
  </si>
  <si>
    <t>034</t>
  </si>
  <si>
    <t xml:space="preserve">Granollers                                   </t>
  </si>
  <si>
    <t xml:space="preserve">Rubi                                         </t>
  </si>
  <si>
    <t>018</t>
  </si>
  <si>
    <t xml:space="preserve">Mollet                                       </t>
  </si>
  <si>
    <t xml:space="preserve">Mollet de Valles                             </t>
  </si>
  <si>
    <t xml:space="preserve">St.Celoni                                    </t>
  </si>
  <si>
    <t xml:space="preserve">St.Joan Despi                                </t>
  </si>
  <si>
    <t>080</t>
  </si>
  <si>
    <t xml:space="preserve">St.Boi de Llobregat                          </t>
  </si>
  <si>
    <t xml:space="preserve">Sant Cugat del Valles                        </t>
  </si>
  <si>
    <t xml:space="preserve">Sta.Perpetua de la Mogoda                    </t>
  </si>
  <si>
    <t>030</t>
  </si>
  <si>
    <t xml:space="preserve">El Prat de Llobregat                         </t>
  </si>
  <si>
    <t xml:space="preserve">El Masnou                                    </t>
  </si>
  <si>
    <t>VENDEDOR</t>
  </si>
  <si>
    <t>EMP_CODIGO</t>
  </si>
  <si>
    <t>Sant Cugat del Vallés</t>
  </si>
  <si>
    <t>EJERCICIO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</si>
</sst>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&quot;$&quot;#,##0.00"/>
    <numFmt numFmtId="165" formatCode="#,##0.00\ [$€-40A]"/>
    <numFmt numFmtId="166" formatCode="_-* #,##0\ _€_-;\-* #,##0\ _€_-;_-* &quot;-&quot;??\ _€_-;_-@_-"/>
  </numFmts>
  <fonts count="5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165" fontId="0" fillId="0" borderId="0" xfId="0" applyNumberFormat="1"/>
    <xf numFmtId="0" fontId="0" fillId="0" borderId="0" xfId="0" pivotButton="1"/>
    <xf numFmtId="0" fontId="4" fillId="0" borderId="0" xfId="0" applyFont="1"/>
    <xf numFmtId="0" fontId="4" fillId="0" borderId="2" xfId="1" applyFont="1" applyFill="1" applyBorder="1" applyAlignment="1">
      <alignment wrapText="1"/>
    </xf>
    <xf numFmtId="0" fontId="4" fillId="0" borderId="2" xfId="1" applyFont="1" applyFill="1" applyBorder="1" applyAlignment="1">
      <alignment horizontal="right" wrapText="1"/>
    </xf>
    <xf numFmtId="15" fontId="4" fillId="0" borderId="2" xfId="1" applyNumberFormat="1" applyFont="1" applyFill="1" applyBorder="1" applyAlignment="1">
      <alignment horizontal="right" wrapText="1"/>
    </xf>
    <xf numFmtId="166" fontId="4" fillId="0" borderId="2" xfId="2" applyNumberFormat="1" applyFont="1" applyFill="1" applyBorder="1" applyAlignment="1">
      <alignment wrapText="1"/>
    </xf>
    <xf numFmtId="164" fontId="4" fillId="0" borderId="0" xfId="0" applyNumberFormat="1" applyFont="1"/>
    <xf numFmtId="166" fontId="4" fillId="0" borderId="0" xfId="2" applyNumberFormat="1" applyFont="1"/>
    <xf numFmtId="0" fontId="3" fillId="2" borderId="1" xfId="1" applyFont="1" applyFill="1" applyBorder="1" applyAlignment="1">
      <alignment horizontal="center" wrapText="1"/>
    </xf>
    <xf numFmtId="166" fontId="3" fillId="2" borderId="1" xfId="2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</cellXfs>
  <cellStyles count="3">
    <cellStyle name="Millares" xfId="2" builtinId="3"/>
    <cellStyle name="Normal" xfId="0" builtinId="0"/>
    <cellStyle name="Normal_CARTERA" xfId="1"/>
  </cellStyles>
  <dxfs count="5">
    <dxf>
      <numFmt numFmtId="165" formatCode="#,##0.00\ [$€-40A]"/>
    </dxf>
    <dxf>
      <numFmt numFmtId="165" formatCode="#,##0.00\ [$€-40A]"/>
    </dxf>
    <dxf>
      <numFmt numFmtId="165" formatCode="#,##0.00\ [$€-40A]"/>
    </dxf>
    <dxf>
      <numFmt numFmtId="165" formatCode="#,##0.00\ [$€-40A]"/>
    </dxf>
    <dxf>
      <numFmt numFmtId="165" formatCode="#,##0.00\ [$€-40A]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2481BA"/>
      <rgbColor rgb="00FFFFFF"/>
      <rgbColor rgb="00FF0000"/>
      <rgbColor rgb="0000FF00"/>
      <rgbColor rgb="000000FF"/>
      <rgbColor rgb="00FFFF00"/>
      <rgbColor rgb="00FF00FF"/>
      <rgbColor rgb="0000FFFF"/>
      <rgbColor rgb="00DEE6F2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3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9.524774421297" createdVersion="3" refreshedVersion="4" minRefreshableVersion="3" recordCount="247">
  <cacheSource type="worksheet">
    <worksheetSource ref="A1:M1048576" sheet="Datos"/>
  </cacheSource>
  <cacheFields count="13">
    <cacheField name="COB_DOCUMENTO" numFmtId="0">
      <sharedItems containsString="0" containsBlank="1" containsNumber="1" containsInteger="1" minValue="12345" maxValue="12590"/>
    </cacheField>
    <cacheField name="COB_PENDIENTE" numFmtId="0">
      <sharedItems containsString="0" containsBlank="1" containsNumber="1" minValue="-3819.76" maxValue="21656.43"/>
    </cacheField>
    <cacheField name="COB_FECHADOC" numFmtId="0">
      <sharedItems containsNonDate="0" containsDate="1" containsString="0" containsBlank="1" minDate="1997-01-20T00:00:00" maxDate="2006-02-01T00:00:00"/>
    </cacheField>
    <cacheField name="COB_VENCIMIENTO" numFmtId="0">
      <sharedItems containsNonDate="0" containsDate="1" containsString="0" containsBlank="1" minDate="1997-05-10T00:00:00" maxDate="2006-07-21T00:00:00"/>
    </cacheField>
    <cacheField name="EMP_CODIGO" numFmtId="0">
      <sharedItems containsString="0" containsBlank="1" containsNumber="1" containsInteger="1" minValue="10" maxValue="10" count="2">
        <n v="10"/>
        <m/>
      </sharedItems>
    </cacheField>
    <cacheField name="CTA_CODIGO" numFmtId="166">
      <sharedItems containsString="0" containsBlank="1" containsNumber="1" containsInteger="1" minValue="430000000010" maxValue="430000000159"/>
    </cacheField>
    <cacheField name="EJERCICIO" numFmtId="0">
      <sharedItems containsBlank="1"/>
    </cacheField>
    <cacheField name="VENDEDOR" numFmtId="0">
      <sharedItems containsBlank="1" count="9">
        <s v="017"/>
        <s v="001"/>
        <s v="039"/>
        <s v="038"/>
        <s v="034"/>
        <s v="018"/>
        <s v="080"/>
        <s v="030"/>
        <m/>
      </sharedItems>
    </cacheField>
    <cacheField name="Mes_ini" numFmtId="0">
      <sharedItems containsString="0" containsBlank="1" containsNumber="1" containsInteger="1" minValue="1" maxValue="12"/>
    </cacheField>
    <cacheField name="VTO_mes" numFmtId="0">
      <sharedItems containsString="0" containsBlank="1" containsNumber="1" containsInteger="1" minValue="1" maxValue="12"/>
    </cacheField>
    <cacheField name="Año_ini" numFmtId="0">
      <sharedItems containsString="0" containsBlank="1" containsNumber="1" containsInteger="1" minValue="1997" maxValue="2006"/>
    </cacheField>
    <cacheField name="VTO_año" numFmtId="0">
      <sharedItems containsString="0" containsBlank="1" containsNumber="1" containsInteger="1" minValue="1997" maxValue="2006" count="11">
        <n v="2006"/>
        <n v="2000"/>
        <n v="2003"/>
        <n v="2004"/>
        <n v="2005"/>
        <n v="1998"/>
        <n v="2002"/>
        <n v="1997"/>
        <n v="2001"/>
        <n v="1999"/>
        <m/>
      </sharedItems>
    </cacheField>
    <cacheField name="CTA_POBLACION" numFmtId="0">
      <sharedItems containsBlank="1" count="16">
        <s v="Terrassa                                     "/>
        <s v="Barcelona                                    "/>
        <s v="Madrid                                       "/>
        <s v="Sant Cugat del Vallés"/>
        <s v="Granollers                                   "/>
        <s v="Rubi                                         "/>
        <s v="Mollet                                       "/>
        <s v="Mollet de Valles                             "/>
        <s v="St.Celoni                                    "/>
        <s v="St.Joan Despi                                "/>
        <s v="St.Boi de Llobregat                          "/>
        <s v="Sant Cugat del Valles                        "/>
        <s v="Sta.Perpetua de la Mogoda                    "/>
        <s v="El Prat de Llobregat                         "/>
        <s v="El Masnou                                    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7">
  <r>
    <n v="12345"/>
    <n v="888.78"/>
    <d v="2006-01-31T00:00:00"/>
    <d v="2006-04-30T00:00:00"/>
    <x v="0"/>
    <n v="430000000010"/>
    <s v="2006"/>
    <x v="0"/>
    <n v="1"/>
    <n v="4"/>
    <n v="2006"/>
    <x v="0"/>
    <x v="0"/>
  </r>
  <r>
    <n v="12346"/>
    <n v="470.84"/>
    <d v="2005-12-30T00:00:00"/>
    <d v="2006-02-28T00:00:00"/>
    <x v="0"/>
    <n v="430000000010"/>
    <s v="2006"/>
    <x v="0"/>
    <n v="12"/>
    <n v="2"/>
    <n v="2005"/>
    <x v="0"/>
    <x v="0"/>
  </r>
  <r>
    <n v="12347"/>
    <n v="244.89"/>
    <d v="2005-11-30T00:00:00"/>
    <d v="2006-01-30T00:00:00"/>
    <x v="0"/>
    <n v="430000000010"/>
    <s v="2006"/>
    <x v="0"/>
    <n v="11"/>
    <n v="1"/>
    <n v="2005"/>
    <x v="0"/>
    <x v="0"/>
  </r>
  <r>
    <n v="12348"/>
    <n v="127.75"/>
    <d v="2000-10-31T00:00:00"/>
    <d v="2000-12-31T00:00:00"/>
    <x v="0"/>
    <n v="430000000010"/>
    <s v="2006"/>
    <x v="0"/>
    <n v="10"/>
    <n v="12"/>
    <n v="2000"/>
    <x v="1"/>
    <x v="1"/>
  </r>
  <r>
    <n v="12349"/>
    <n v="89.45"/>
    <d v="2003-10-20T00:00:00"/>
    <d v="2003-12-20T00:00:00"/>
    <x v="0"/>
    <n v="430000000010"/>
    <s v="2006"/>
    <x v="0"/>
    <n v="10"/>
    <n v="12"/>
    <n v="2003"/>
    <x v="2"/>
    <x v="1"/>
  </r>
  <r>
    <n v="12350"/>
    <n v="28.78"/>
    <d v="2006-01-25T00:00:00"/>
    <d v="2006-03-26T00:00:00"/>
    <x v="0"/>
    <n v="430000000011"/>
    <s v="2006"/>
    <x v="0"/>
    <n v="1"/>
    <n v="3"/>
    <n v="2006"/>
    <x v="0"/>
    <x v="1"/>
  </r>
  <r>
    <n v="12351"/>
    <n v="87.73"/>
    <d v="2004-03-10T00:00:00"/>
    <d v="2004-05-10T00:00:00"/>
    <x v="0"/>
    <n v="430000000012"/>
    <s v="2006"/>
    <x v="0"/>
    <n v="3"/>
    <n v="5"/>
    <n v="2004"/>
    <x v="3"/>
    <x v="1"/>
  </r>
  <r>
    <n v="12352"/>
    <n v="16.989999999999998"/>
    <d v="2005-02-15T00:00:00"/>
    <d v="2005-04-15T00:00:00"/>
    <x v="0"/>
    <n v="430000000013"/>
    <s v="2006"/>
    <x v="0"/>
    <n v="2"/>
    <n v="4"/>
    <n v="2005"/>
    <x v="4"/>
    <x v="1"/>
  </r>
  <r>
    <n v="12353"/>
    <n v="3.57"/>
    <d v="2004-02-27T00:00:00"/>
    <d v="2004-05-01T00:00:00"/>
    <x v="0"/>
    <n v="430000000014"/>
    <s v="2006"/>
    <x v="0"/>
    <n v="2"/>
    <n v="5"/>
    <n v="2004"/>
    <x v="3"/>
    <x v="1"/>
  </r>
  <r>
    <n v="12354"/>
    <n v="0"/>
    <d v="2005-11-30T00:00:00"/>
    <d v="2006-01-29T00:00:00"/>
    <x v="0"/>
    <n v="430000000015"/>
    <s v="2006"/>
    <x v="0"/>
    <n v="11"/>
    <n v="1"/>
    <n v="2005"/>
    <x v="0"/>
    <x v="1"/>
  </r>
  <r>
    <n v="12355"/>
    <n v="27.58"/>
    <d v="2005-12-30T00:00:00"/>
    <d v="2006-02-28T00:00:00"/>
    <x v="0"/>
    <n v="430000000016"/>
    <s v="2006"/>
    <x v="0"/>
    <n v="12"/>
    <n v="2"/>
    <n v="2005"/>
    <x v="0"/>
    <x v="1"/>
  </r>
  <r>
    <n v="12356"/>
    <n v="61.93"/>
    <d v="2005-12-30T00:00:00"/>
    <d v="2006-02-28T00:00:00"/>
    <x v="0"/>
    <n v="430000000017"/>
    <s v="2006"/>
    <x v="0"/>
    <n v="12"/>
    <n v="2"/>
    <n v="2005"/>
    <x v="0"/>
    <x v="1"/>
  </r>
  <r>
    <n v="12357"/>
    <n v="157.91"/>
    <d v="2000-10-20T00:00:00"/>
    <d v="2000-12-20T00:00:00"/>
    <x v="0"/>
    <n v="430000000018"/>
    <s v="2006"/>
    <x v="0"/>
    <n v="10"/>
    <n v="12"/>
    <n v="2000"/>
    <x v="1"/>
    <x v="1"/>
  </r>
  <r>
    <n v="12358"/>
    <n v="0"/>
    <d v="2005-11-30T00:00:00"/>
    <d v="2006-01-29T00:00:00"/>
    <x v="0"/>
    <n v="430000000019"/>
    <s v="2006"/>
    <x v="0"/>
    <n v="11"/>
    <n v="1"/>
    <n v="2005"/>
    <x v="0"/>
    <x v="1"/>
  </r>
  <r>
    <n v="12359"/>
    <n v="0"/>
    <d v="2005-11-30T00:00:00"/>
    <d v="2006-01-29T00:00:00"/>
    <x v="0"/>
    <n v="430000000020"/>
    <s v="2006"/>
    <x v="0"/>
    <n v="11"/>
    <n v="1"/>
    <n v="2005"/>
    <x v="0"/>
    <x v="1"/>
  </r>
  <r>
    <n v="12360"/>
    <n v="0"/>
    <d v="2005-11-30T00:00:00"/>
    <d v="2006-01-29T00:00:00"/>
    <x v="0"/>
    <n v="430000000021"/>
    <s v="2006"/>
    <x v="0"/>
    <n v="11"/>
    <n v="1"/>
    <n v="2005"/>
    <x v="0"/>
    <x v="1"/>
  </r>
  <r>
    <n v="12361"/>
    <n v="1107.92"/>
    <d v="2006-01-25T00:00:00"/>
    <d v="2006-04-25T00:00:00"/>
    <x v="0"/>
    <n v="430000000022"/>
    <s v="2006"/>
    <x v="1"/>
    <n v="1"/>
    <n v="4"/>
    <n v="2006"/>
    <x v="0"/>
    <x v="2"/>
  </r>
  <r>
    <n v="12362"/>
    <n v="341.99"/>
    <d v="2005-10-30T00:00:00"/>
    <d v="2006-01-28T00:00:00"/>
    <x v="0"/>
    <n v="430000000023"/>
    <s v="2006"/>
    <x v="1"/>
    <n v="10"/>
    <n v="1"/>
    <n v="2005"/>
    <x v="0"/>
    <x v="2"/>
  </r>
  <r>
    <n v="12363"/>
    <n v="263.68"/>
    <d v="2006-01-31T00:00:00"/>
    <d v="2006-05-01T00:00:00"/>
    <x v="0"/>
    <n v="430000000024"/>
    <s v="2006"/>
    <x v="1"/>
    <n v="1"/>
    <n v="5"/>
    <n v="2006"/>
    <x v="0"/>
    <x v="2"/>
  </r>
  <r>
    <n v="12364"/>
    <n v="404.92"/>
    <d v="2005-11-30T00:00:00"/>
    <d v="2006-02-28T00:00:00"/>
    <x v="0"/>
    <n v="430000000025"/>
    <s v="2006"/>
    <x v="1"/>
    <n v="11"/>
    <n v="2"/>
    <n v="2005"/>
    <x v="0"/>
    <x v="2"/>
  </r>
  <r>
    <n v="12365"/>
    <n v="148.38999999999999"/>
    <d v="2005-12-22T00:00:00"/>
    <d v="2006-03-22T00:00:00"/>
    <x v="0"/>
    <n v="430000000026"/>
    <s v="2006"/>
    <x v="1"/>
    <n v="12"/>
    <n v="3"/>
    <n v="2005"/>
    <x v="0"/>
    <x v="2"/>
  </r>
  <r>
    <n v="12366"/>
    <n v="37.46"/>
    <d v="2005-12-30T00:00:00"/>
    <d v="2006-03-30T00:00:00"/>
    <x v="0"/>
    <n v="430000000027"/>
    <s v="2006"/>
    <x v="1"/>
    <n v="12"/>
    <n v="3"/>
    <n v="2005"/>
    <x v="0"/>
    <x v="2"/>
  </r>
  <r>
    <n v="12367"/>
    <n v="-66.5"/>
    <d v="2004-10-28T00:00:00"/>
    <d v="2005-02-07T00:00:00"/>
    <x v="0"/>
    <n v="430000000028"/>
    <s v="2006"/>
    <x v="2"/>
    <n v="10"/>
    <n v="2"/>
    <n v="2004"/>
    <x v="4"/>
    <x v="0"/>
  </r>
  <r>
    <n v="12368"/>
    <n v="275.05"/>
    <d v="2005-10-30T00:00:00"/>
    <d v="2006-02-07T00:00:00"/>
    <x v="0"/>
    <n v="430000000029"/>
    <s v="2006"/>
    <x v="2"/>
    <n v="10"/>
    <n v="2"/>
    <n v="2005"/>
    <x v="0"/>
    <x v="0"/>
  </r>
  <r>
    <n v="12369"/>
    <n v="282.66000000000003"/>
    <d v="2006-01-31T00:00:00"/>
    <d v="2006-05-07T00:00:00"/>
    <x v="0"/>
    <n v="430000000030"/>
    <s v="2006"/>
    <x v="2"/>
    <n v="1"/>
    <n v="5"/>
    <n v="2006"/>
    <x v="0"/>
    <x v="0"/>
  </r>
  <r>
    <n v="12370"/>
    <n v="338.06"/>
    <d v="2005-11-30T00:00:00"/>
    <d v="2006-03-07T00:00:00"/>
    <x v="0"/>
    <n v="430000000031"/>
    <s v="2006"/>
    <x v="2"/>
    <n v="11"/>
    <n v="3"/>
    <n v="2005"/>
    <x v="0"/>
    <x v="0"/>
  </r>
  <r>
    <n v="12371"/>
    <n v="76.14"/>
    <d v="2005-09-30T00:00:00"/>
    <d v="2006-01-07T00:00:00"/>
    <x v="0"/>
    <n v="430000000032"/>
    <s v="2006"/>
    <x v="2"/>
    <n v="9"/>
    <n v="1"/>
    <n v="2005"/>
    <x v="0"/>
    <x v="0"/>
  </r>
  <r>
    <n v="12372"/>
    <n v="77.52"/>
    <d v="2006-01-25T00:00:00"/>
    <d v="2006-05-10T00:00:00"/>
    <x v="0"/>
    <n v="430000000033"/>
    <s v="2006"/>
    <x v="3"/>
    <n v="1"/>
    <n v="5"/>
    <n v="2006"/>
    <x v="0"/>
    <x v="3"/>
  </r>
  <r>
    <n v="12373"/>
    <n v="491.03"/>
    <d v="2005-06-30T00:00:00"/>
    <d v="2005-10-10T00:00:00"/>
    <x v="0"/>
    <n v="430000000034"/>
    <s v="2006"/>
    <x v="3"/>
    <n v="6"/>
    <n v="10"/>
    <n v="2005"/>
    <x v="4"/>
    <x v="3"/>
  </r>
  <r>
    <n v="12374"/>
    <n v="0"/>
    <d v="2005-10-30T00:00:00"/>
    <d v="2006-02-10T00:00:00"/>
    <x v="0"/>
    <n v="430000000035"/>
    <s v="2006"/>
    <x v="3"/>
    <n v="10"/>
    <n v="2"/>
    <n v="2005"/>
    <x v="0"/>
    <x v="3"/>
  </r>
  <r>
    <n v="12375"/>
    <n v="67.709999999999994"/>
    <d v="2006-01-25T00:00:00"/>
    <d v="2006-05-10T00:00:00"/>
    <x v="0"/>
    <n v="430000000036"/>
    <s v="2006"/>
    <x v="3"/>
    <n v="1"/>
    <n v="5"/>
    <n v="2006"/>
    <x v="0"/>
    <x v="3"/>
  </r>
  <r>
    <n v="12376"/>
    <n v="5891.67"/>
    <d v="2005-11-30T00:00:00"/>
    <d v="2006-03-10T00:00:00"/>
    <x v="0"/>
    <n v="430000000037"/>
    <s v="2006"/>
    <x v="3"/>
    <n v="11"/>
    <n v="3"/>
    <n v="2005"/>
    <x v="0"/>
    <x v="3"/>
  </r>
  <r>
    <n v="12377"/>
    <n v="612.54999999999995"/>
    <d v="2005-12-22T00:00:00"/>
    <d v="2006-04-10T00:00:00"/>
    <x v="0"/>
    <n v="430000000038"/>
    <s v="2006"/>
    <x v="3"/>
    <n v="12"/>
    <n v="4"/>
    <n v="2005"/>
    <x v="0"/>
    <x v="3"/>
  </r>
  <r>
    <n v="12378"/>
    <n v="-1948.08"/>
    <d v="1998-06-25T00:00:00"/>
    <d v="1998-09-25T00:00:00"/>
    <x v="0"/>
    <n v="430000000039"/>
    <s v="2006"/>
    <x v="4"/>
    <n v="6"/>
    <n v="9"/>
    <n v="1998"/>
    <x v="5"/>
    <x v="4"/>
  </r>
  <r>
    <n v="12379"/>
    <n v="710.24"/>
    <d v="2005-06-30T00:00:00"/>
    <d v="2005-10-25T00:00:00"/>
    <x v="0"/>
    <n v="430000000040"/>
    <s v="2006"/>
    <x v="4"/>
    <n v="6"/>
    <n v="10"/>
    <n v="2005"/>
    <x v="4"/>
    <x v="4"/>
  </r>
  <r>
    <n v="12380"/>
    <n v="1306.98"/>
    <d v="2006-01-31T00:00:00"/>
    <d v="2006-05-25T00:00:00"/>
    <x v="0"/>
    <n v="430000000041"/>
    <s v="2006"/>
    <x v="4"/>
    <n v="1"/>
    <n v="5"/>
    <n v="2006"/>
    <x v="0"/>
    <x v="4"/>
  </r>
  <r>
    <n v="12381"/>
    <n v="952.57"/>
    <d v="2005-10-14T00:00:00"/>
    <d v="2006-01-25T00:00:00"/>
    <x v="0"/>
    <n v="430000000042"/>
    <s v="2006"/>
    <x v="4"/>
    <n v="10"/>
    <n v="1"/>
    <n v="2005"/>
    <x v="0"/>
    <x v="4"/>
  </r>
  <r>
    <n v="12382"/>
    <n v="2239.08"/>
    <d v="2006-01-25T00:00:00"/>
    <d v="2006-04-25T00:00:00"/>
    <x v="0"/>
    <n v="430000000043"/>
    <s v="2006"/>
    <x v="4"/>
    <n v="1"/>
    <n v="4"/>
    <n v="2006"/>
    <x v="0"/>
    <x v="4"/>
  </r>
  <r>
    <n v="12383"/>
    <n v="0"/>
    <d v="2005-08-31T00:00:00"/>
    <d v="2005-12-25T00:00:00"/>
    <x v="0"/>
    <n v="430000000044"/>
    <s v="2006"/>
    <x v="4"/>
    <n v="8"/>
    <n v="12"/>
    <n v="2005"/>
    <x v="4"/>
    <x v="4"/>
  </r>
  <r>
    <n v="12384"/>
    <n v="377.86"/>
    <d v="2005-10-30T00:00:00"/>
    <d v="2006-02-25T00:00:00"/>
    <x v="0"/>
    <n v="430000000045"/>
    <s v="2006"/>
    <x v="4"/>
    <n v="10"/>
    <n v="2"/>
    <n v="2005"/>
    <x v="0"/>
    <x v="4"/>
  </r>
  <r>
    <n v="12385"/>
    <n v="953.08"/>
    <d v="2005-12-22T00:00:00"/>
    <d v="2006-03-25T00:00:00"/>
    <x v="0"/>
    <n v="430000000046"/>
    <s v="2006"/>
    <x v="4"/>
    <n v="12"/>
    <n v="3"/>
    <n v="2005"/>
    <x v="0"/>
    <x v="4"/>
  </r>
  <r>
    <n v="12386"/>
    <n v="1095.49"/>
    <d v="2005-09-30T00:00:00"/>
    <d v="2006-01-25T00:00:00"/>
    <x v="0"/>
    <n v="430000000047"/>
    <s v="2006"/>
    <x v="4"/>
    <n v="9"/>
    <n v="1"/>
    <n v="2005"/>
    <x v="0"/>
    <x v="4"/>
  </r>
  <r>
    <n v="12387"/>
    <n v="1162.4000000000001"/>
    <d v="2005-11-30T00:00:00"/>
    <d v="2006-03-25T00:00:00"/>
    <x v="0"/>
    <n v="430000000048"/>
    <s v="2006"/>
    <x v="4"/>
    <n v="11"/>
    <n v="3"/>
    <n v="2005"/>
    <x v="0"/>
    <x v="4"/>
  </r>
  <r>
    <n v="12388"/>
    <n v="731.11"/>
    <d v="2005-10-30T00:00:00"/>
    <d v="2006-02-25T00:00:00"/>
    <x v="0"/>
    <n v="430000000049"/>
    <s v="2006"/>
    <x v="4"/>
    <n v="10"/>
    <n v="2"/>
    <n v="2005"/>
    <x v="0"/>
    <x v="4"/>
  </r>
  <r>
    <n v="12389"/>
    <n v="28.42"/>
    <d v="2005-11-30T00:00:00"/>
    <d v="2006-03-25T00:00:00"/>
    <x v="0"/>
    <n v="430000000050"/>
    <s v="2006"/>
    <x v="4"/>
    <n v="11"/>
    <n v="3"/>
    <n v="2005"/>
    <x v="0"/>
    <x v="4"/>
  </r>
  <r>
    <n v="12390"/>
    <n v="508.64"/>
    <d v="2005-10-14T00:00:00"/>
    <d v="2006-01-25T00:00:00"/>
    <x v="0"/>
    <n v="430000000051"/>
    <s v="2006"/>
    <x v="4"/>
    <n v="10"/>
    <n v="1"/>
    <n v="2005"/>
    <x v="0"/>
    <x v="4"/>
  </r>
  <r>
    <n v="12391"/>
    <n v="385.63"/>
    <d v="2005-10-30T00:00:00"/>
    <d v="2006-02-25T00:00:00"/>
    <x v="0"/>
    <n v="430000000052"/>
    <s v="2006"/>
    <x v="3"/>
    <n v="10"/>
    <n v="2"/>
    <n v="2005"/>
    <x v="0"/>
    <x v="5"/>
  </r>
  <r>
    <n v="12392"/>
    <n v="130.44999999999999"/>
    <d v="2006-01-31T00:00:00"/>
    <d v="2006-05-25T00:00:00"/>
    <x v="0"/>
    <n v="430000000053"/>
    <s v="2006"/>
    <x v="3"/>
    <n v="1"/>
    <n v="5"/>
    <n v="2006"/>
    <x v="0"/>
    <x v="5"/>
  </r>
  <r>
    <n v="12393"/>
    <n v="855.13"/>
    <d v="2005-11-30T00:00:00"/>
    <d v="2006-03-25T00:00:00"/>
    <x v="0"/>
    <n v="430000000054"/>
    <s v="2006"/>
    <x v="3"/>
    <n v="11"/>
    <n v="3"/>
    <n v="2005"/>
    <x v="0"/>
    <x v="5"/>
  </r>
  <r>
    <n v="12394"/>
    <n v="0"/>
    <d v="2005-12-16T00:00:00"/>
    <d v="2006-03-25T00:00:00"/>
    <x v="0"/>
    <n v="430000000055"/>
    <s v="2006"/>
    <x v="3"/>
    <n v="12"/>
    <n v="3"/>
    <n v="2005"/>
    <x v="0"/>
    <x v="5"/>
  </r>
  <r>
    <n v="12395"/>
    <n v="428.92"/>
    <d v="2005-12-30T00:00:00"/>
    <d v="2006-04-25T00:00:00"/>
    <x v="0"/>
    <n v="430000000056"/>
    <s v="2006"/>
    <x v="3"/>
    <n v="12"/>
    <n v="4"/>
    <n v="2005"/>
    <x v="0"/>
    <x v="5"/>
  </r>
  <r>
    <n v="12396"/>
    <n v="0"/>
    <d v="2005-09-30T00:00:00"/>
    <d v="2006-01-25T00:00:00"/>
    <x v="0"/>
    <n v="430000000057"/>
    <s v="2006"/>
    <x v="3"/>
    <n v="9"/>
    <n v="1"/>
    <n v="2005"/>
    <x v="0"/>
    <x v="5"/>
  </r>
  <r>
    <n v="12397"/>
    <n v="895.51"/>
    <d v="2005-10-14T00:00:00"/>
    <d v="2006-01-20T00:00:00"/>
    <x v="0"/>
    <n v="430000000058"/>
    <s v="2006"/>
    <x v="5"/>
    <n v="10"/>
    <n v="1"/>
    <n v="2005"/>
    <x v="0"/>
    <x v="6"/>
  </r>
  <r>
    <n v="12398"/>
    <n v="5809.23"/>
    <d v="2006-01-31T00:00:00"/>
    <d v="2006-05-05T00:00:00"/>
    <x v="0"/>
    <n v="430000000059"/>
    <s v="2006"/>
    <x v="5"/>
    <n v="1"/>
    <n v="5"/>
    <n v="2006"/>
    <x v="0"/>
    <x v="6"/>
  </r>
  <r>
    <n v="12399"/>
    <n v="1808.17"/>
    <d v="2006-01-25T00:00:00"/>
    <d v="2006-05-05T00:00:00"/>
    <x v="0"/>
    <n v="430000000060"/>
    <s v="2006"/>
    <x v="5"/>
    <n v="1"/>
    <n v="5"/>
    <n v="2006"/>
    <x v="0"/>
    <x v="6"/>
  </r>
  <r>
    <n v="12400"/>
    <n v="703.2"/>
    <d v="2005-10-30T00:00:00"/>
    <d v="2006-02-05T00:00:00"/>
    <x v="0"/>
    <n v="430000000061"/>
    <s v="2006"/>
    <x v="5"/>
    <n v="10"/>
    <n v="2"/>
    <n v="2005"/>
    <x v="0"/>
    <x v="6"/>
  </r>
  <r>
    <n v="12401"/>
    <n v="884.2"/>
    <d v="2005-10-30T00:00:00"/>
    <d v="2006-02-05T00:00:00"/>
    <x v="0"/>
    <n v="430000000062"/>
    <s v="2006"/>
    <x v="5"/>
    <n v="10"/>
    <n v="2"/>
    <n v="2005"/>
    <x v="0"/>
    <x v="6"/>
  </r>
  <r>
    <n v="12402"/>
    <n v="-26.33"/>
    <d v="2005-06-10T00:00:00"/>
    <d v="2005-09-20T00:00:00"/>
    <x v="0"/>
    <n v="430000000063"/>
    <s v="2006"/>
    <x v="5"/>
    <n v="6"/>
    <n v="9"/>
    <n v="2005"/>
    <x v="4"/>
    <x v="6"/>
  </r>
  <r>
    <n v="12403"/>
    <n v="1497.84"/>
    <d v="2005-11-30T00:00:00"/>
    <d v="2006-03-05T00:00:00"/>
    <x v="0"/>
    <n v="430000000064"/>
    <s v="2006"/>
    <x v="5"/>
    <n v="11"/>
    <n v="3"/>
    <n v="2005"/>
    <x v="0"/>
    <x v="6"/>
  </r>
  <r>
    <n v="12404"/>
    <n v="256.94"/>
    <d v="2005-12-22T00:00:00"/>
    <d v="2006-04-05T00:00:00"/>
    <x v="0"/>
    <n v="430000000065"/>
    <s v="2006"/>
    <x v="5"/>
    <n v="12"/>
    <n v="4"/>
    <n v="2005"/>
    <x v="0"/>
    <x v="6"/>
  </r>
  <r>
    <n v="12405"/>
    <n v="608.71"/>
    <d v="2005-10-30T00:00:00"/>
    <d v="2006-02-05T00:00:00"/>
    <x v="0"/>
    <n v="430000000066"/>
    <s v="2006"/>
    <x v="5"/>
    <n v="10"/>
    <n v="2"/>
    <n v="2005"/>
    <x v="0"/>
    <x v="7"/>
  </r>
  <r>
    <n v="12406"/>
    <n v="79.75"/>
    <d v="2006-01-25T00:00:00"/>
    <d v="2006-05-05T00:00:00"/>
    <x v="0"/>
    <n v="430000000067"/>
    <s v="2006"/>
    <x v="5"/>
    <n v="1"/>
    <n v="5"/>
    <n v="2006"/>
    <x v="0"/>
    <x v="7"/>
  </r>
  <r>
    <n v="12407"/>
    <n v="311.45999999999998"/>
    <d v="2005-10-14T00:00:00"/>
    <d v="2006-01-20T00:00:00"/>
    <x v="0"/>
    <n v="430000000068"/>
    <s v="2006"/>
    <x v="5"/>
    <n v="10"/>
    <n v="1"/>
    <n v="2005"/>
    <x v="0"/>
    <x v="7"/>
  </r>
  <r>
    <n v="12408"/>
    <n v="118.9"/>
    <d v="2006-01-31T00:00:00"/>
    <d v="2006-05-05T00:00:00"/>
    <x v="0"/>
    <n v="430000000069"/>
    <s v="2006"/>
    <x v="5"/>
    <n v="1"/>
    <n v="5"/>
    <n v="2006"/>
    <x v="0"/>
    <x v="7"/>
  </r>
  <r>
    <n v="12409"/>
    <n v="62.06"/>
    <d v="2005-11-30T00:00:00"/>
    <d v="2006-03-05T00:00:00"/>
    <x v="0"/>
    <n v="430000000070"/>
    <s v="2006"/>
    <x v="5"/>
    <n v="11"/>
    <n v="3"/>
    <n v="2005"/>
    <x v="0"/>
    <x v="7"/>
  </r>
  <r>
    <n v="12410"/>
    <n v="489.11"/>
    <d v="2005-12-22T00:00:00"/>
    <d v="2006-04-05T00:00:00"/>
    <x v="0"/>
    <n v="430000000071"/>
    <s v="2006"/>
    <x v="5"/>
    <n v="12"/>
    <n v="4"/>
    <n v="2005"/>
    <x v="0"/>
    <x v="7"/>
  </r>
  <r>
    <n v="12411"/>
    <n v="166.2"/>
    <d v="2005-04-29T00:00:00"/>
    <d v="2005-08-28T00:00:00"/>
    <x v="0"/>
    <n v="430000000072"/>
    <s v="2006"/>
    <x v="3"/>
    <n v="4"/>
    <n v="8"/>
    <n v="2005"/>
    <x v="4"/>
    <x v="1"/>
  </r>
  <r>
    <n v="12412"/>
    <n v="941.69"/>
    <d v="2006-01-25T00:00:00"/>
    <d v="2006-04-28T00:00:00"/>
    <x v="0"/>
    <n v="430000000073"/>
    <s v="2006"/>
    <x v="3"/>
    <n v="1"/>
    <n v="4"/>
    <n v="2006"/>
    <x v="0"/>
    <x v="1"/>
  </r>
  <r>
    <n v="12413"/>
    <n v="0"/>
    <d v="2005-10-14T00:00:00"/>
    <d v="2006-01-28T00:00:00"/>
    <x v="0"/>
    <n v="430000000074"/>
    <s v="2006"/>
    <x v="3"/>
    <n v="10"/>
    <n v="1"/>
    <n v="2005"/>
    <x v="0"/>
    <x v="1"/>
  </r>
  <r>
    <n v="12414"/>
    <n v="0"/>
    <d v="2005-09-30T00:00:00"/>
    <d v="2006-01-28T00:00:00"/>
    <x v="0"/>
    <n v="430000000075"/>
    <s v="2006"/>
    <x v="3"/>
    <n v="9"/>
    <n v="1"/>
    <n v="2005"/>
    <x v="0"/>
    <x v="1"/>
  </r>
  <r>
    <n v="12415"/>
    <n v="29.12"/>
    <d v="2005-12-22T00:00:00"/>
    <d v="2006-03-28T00:00:00"/>
    <x v="0"/>
    <n v="430000000076"/>
    <s v="2006"/>
    <x v="3"/>
    <n v="12"/>
    <n v="3"/>
    <n v="2005"/>
    <x v="0"/>
    <x v="1"/>
  </r>
  <r>
    <n v="12416"/>
    <n v="211.9"/>
    <d v="2005-11-30T00:00:00"/>
    <d v="2006-02-28T00:00:00"/>
    <x v="0"/>
    <n v="430000000077"/>
    <s v="2006"/>
    <x v="3"/>
    <n v="11"/>
    <n v="2"/>
    <n v="2005"/>
    <x v="0"/>
    <x v="1"/>
  </r>
  <r>
    <n v="12417"/>
    <n v="115.07"/>
    <d v="2005-10-30T00:00:00"/>
    <d v="2006-01-28T00:00:00"/>
    <x v="0"/>
    <n v="430000000078"/>
    <s v="2006"/>
    <x v="3"/>
    <n v="10"/>
    <n v="1"/>
    <n v="2005"/>
    <x v="0"/>
    <x v="1"/>
  </r>
  <r>
    <n v="12418"/>
    <n v="243.6"/>
    <d v="2006-01-31T00:00:00"/>
    <d v="2006-05-28T00:00:00"/>
    <x v="0"/>
    <n v="430000000079"/>
    <s v="2006"/>
    <x v="3"/>
    <n v="1"/>
    <n v="5"/>
    <n v="2006"/>
    <x v="0"/>
    <x v="1"/>
  </r>
  <r>
    <n v="12419"/>
    <n v="454.84"/>
    <d v="2005-11-30T00:00:00"/>
    <d v="2006-02-28T00:00:00"/>
    <x v="0"/>
    <n v="430000000080"/>
    <s v="2006"/>
    <x v="3"/>
    <n v="11"/>
    <n v="2"/>
    <n v="2005"/>
    <x v="0"/>
    <x v="1"/>
  </r>
  <r>
    <n v="12420"/>
    <n v="51.04"/>
    <d v="2005-12-30T00:00:00"/>
    <d v="2006-04-28T00:00:00"/>
    <x v="0"/>
    <n v="430000000081"/>
    <s v="2006"/>
    <x v="3"/>
    <n v="12"/>
    <n v="4"/>
    <n v="2005"/>
    <x v="0"/>
    <x v="1"/>
  </r>
  <r>
    <n v="12421"/>
    <n v="0"/>
    <d v="2005-09-30T00:00:00"/>
    <d v="2006-01-28T00:00:00"/>
    <x v="0"/>
    <n v="430000000082"/>
    <s v="2006"/>
    <x v="3"/>
    <n v="9"/>
    <n v="1"/>
    <n v="2005"/>
    <x v="0"/>
    <x v="1"/>
  </r>
  <r>
    <n v="12422"/>
    <n v="73.08"/>
    <d v="2005-10-30T00:00:00"/>
    <d v="2006-02-18T00:00:00"/>
    <x v="0"/>
    <n v="430000000083"/>
    <s v="2006"/>
    <x v="0"/>
    <n v="10"/>
    <n v="2"/>
    <n v="2005"/>
    <x v="0"/>
    <x v="8"/>
  </r>
  <r>
    <n v="12423"/>
    <n v="181.28"/>
    <d v="2002-08-30T00:00:00"/>
    <d v="2002-12-10T00:00:00"/>
    <x v="0"/>
    <n v="430000000084"/>
    <s v="2006"/>
    <x v="3"/>
    <n v="8"/>
    <n v="12"/>
    <n v="2002"/>
    <x v="6"/>
    <x v="1"/>
  </r>
  <r>
    <n v="12424"/>
    <n v="280.41000000000003"/>
    <d v="1997-01-20T00:00:00"/>
    <d v="1997-05-10T00:00:00"/>
    <x v="0"/>
    <n v="430000000085"/>
    <s v="2006"/>
    <x v="3"/>
    <n v="1"/>
    <n v="5"/>
    <n v="1997"/>
    <x v="7"/>
    <x v="1"/>
  </r>
  <r>
    <n v="12425"/>
    <n v="305.04000000000002"/>
    <d v="2001-05-31T00:00:00"/>
    <d v="2001-09-10T00:00:00"/>
    <x v="0"/>
    <n v="430000000086"/>
    <s v="2006"/>
    <x v="3"/>
    <n v="5"/>
    <n v="9"/>
    <n v="2001"/>
    <x v="8"/>
    <x v="1"/>
  </r>
  <r>
    <n v="12426"/>
    <n v="950.98"/>
    <d v="2000-05-31T00:00:00"/>
    <d v="2000-09-10T00:00:00"/>
    <x v="0"/>
    <n v="430000000087"/>
    <s v="2006"/>
    <x v="3"/>
    <n v="5"/>
    <n v="9"/>
    <n v="2000"/>
    <x v="1"/>
    <x v="1"/>
  </r>
  <r>
    <n v="12427"/>
    <n v="404.4"/>
    <d v="2002-07-30T00:00:00"/>
    <d v="2002-11-10T00:00:00"/>
    <x v="0"/>
    <n v="430000000088"/>
    <s v="2006"/>
    <x v="3"/>
    <n v="7"/>
    <n v="11"/>
    <n v="2002"/>
    <x v="6"/>
    <x v="1"/>
  </r>
  <r>
    <n v="12428"/>
    <n v="183.26"/>
    <d v="2003-07-30T00:00:00"/>
    <d v="2003-10-10T00:00:00"/>
    <x v="0"/>
    <n v="430000000089"/>
    <s v="2006"/>
    <x v="4"/>
    <n v="7"/>
    <n v="10"/>
    <n v="2003"/>
    <x v="2"/>
    <x v="1"/>
  </r>
  <r>
    <n v="12429"/>
    <n v="-123.59"/>
    <d v="1999-09-29T00:00:00"/>
    <d v="1999-12-10T00:00:00"/>
    <x v="0"/>
    <n v="430000000090"/>
    <s v="2006"/>
    <x v="3"/>
    <n v="9"/>
    <n v="12"/>
    <n v="1999"/>
    <x v="9"/>
    <x v="9"/>
  </r>
  <r>
    <n v="12430"/>
    <n v="218.51"/>
    <d v="2005-10-30T00:00:00"/>
    <d v="2006-02-20T00:00:00"/>
    <x v="0"/>
    <n v="430000000091"/>
    <s v="2006"/>
    <x v="6"/>
    <n v="10"/>
    <n v="2"/>
    <n v="2005"/>
    <x v="0"/>
    <x v="10"/>
  </r>
  <r>
    <n v="12431"/>
    <n v="215.74"/>
    <d v="2006-01-25T00:00:00"/>
    <d v="2006-05-20T00:00:00"/>
    <x v="0"/>
    <n v="430000000092"/>
    <s v="2006"/>
    <x v="6"/>
    <n v="1"/>
    <n v="5"/>
    <n v="2006"/>
    <x v="0"/>
    <x v="10"/>
  </r>
  <r>
    <n v="12432"/>
    <n v="136.13"/>
    <d v="2005-11-30T00:00:00"/>
    <d v="2006-03-20T00:00:00"/>
    <x v="0"/>
    <n v="430000000093"/>
    <s v="2006"/>
    <x v="6"/>
    <n v="11"/>
    <n v="3"/>
    <n v="2005"/>
    <x v="0"/>
    <x v="10"/>
  </r>
  <r>
    <n v="12433"/>
    <n v="0"/>
    <d v="2005-09-30T00:00:00"/>
    <d v="2006-01-20T00:00:00"/>
    <x v="0"/>
    <n v="430000000094"/>
    <s v="2006"/>
    <x v="6"/>
    <n v="9"/>
    <n v="1"/>
    <n v="2005"/>
    <x v="0"/>
    <x v="10"/>
  </r>
  <r>
    <n v="12434"/>
    <n v="32.79"/>
    <d v="2005-12-22T00:00:00"/>
    <d v="2006-04-20T00:00:00"/>
    <x v="0"/>
    <n v="430000000095"/>
    <s v="2006"/>
    <x v="6"/>
    <n v="12"/>
    <n v="4"/>
    <n v="2005"/>
    <x v="0"/>
    <x v="10"/>
  </r>
  <r>
    <n v="12435"/>
    <n v="288.36"/>
    <d v="1999-11-19T00:00:00"/>
    <d v="2000-02-15T00:00:00"/>
    <x v="0"/>
    <n v="430000000096"/>
    <s v="2006"/>
    <x v="0"/>
    <n v="11"/>
    <n v="2"/>
    <n v="1999"/>
    <x v="1"/>
    <x v="1"/>
  </r>
  <r>
    <n v="12436"/>
    <n v="18.97"/>
    <d v="1999-10-20T00:00:00"/>
    <d v="2000-01-15T00:00:00"/>
    <x v="0"/>
    <n v="430000000097"/>
    <s v="2006"/>
    <x v="0"/>
    <n v="10"/>
    <n v="1"/>
    <n v="1999"/>
    <x v="1"/>
    <x v="1"/>
  </r>
  <r>
    <n v="12437"/>
    <n v="-989.58"/>
    <d v="2005-07-25T00:00:00"/>
    <d v="2005-07-25T00:00:00"/>
    <x v="0"/>
    <n v="430000000098"/>
    <s v="2006"/>
    <x v="0"/>
    <n v="7"/>
    <n v="7"/>
    <n v="2005"/>
    <x v="4"/>
    <x v="1"/>
  </r>
  <r>
    <n v="12438"/>
    <n v="-208.45"/>
    <d v="2005-06-21T00:00:00"/>
    <d v="2005-06-21T00:00:00"/>
    <x v="0"/>
    <n v="430000000099"/>
    <s v="2006"/>
    <x v="0"/>
    <n v="6"/>
    <n v="6"/>
    <n v="2005"/>
    <x v="4"/>
    <x v="1"/>
  </r>
  <r>
    <n v="12439"/>
    <n v="0"/>
    <d v="2005-04-29T00:00:00"/>
    <d v="2005-07-15T00:00:00"/>
    <x v="0"/>
    <n v="430000000100"/>
    <s v="2006"/>
    <x v="0"/>
    <n v="4"/>
    <n v="7"/>
    <n v="2005"/>
    <x v="4"/>
    <x v="1"/>
  </r>
  <r>
    <n v="12440"/>
    <n v="26.94"/>
    <d v="2004-12-31T00:00:00"/>
    <d v="2005-03-15T00:00:00"/>
    <x v="0"/>
    <n v="430000000101"/>
    <s v="2006"/>
    <x v="0"/>
    <n v="12"/>
    <n v="3"/>
    <n v="2004"/>
    <x v="4"/>
    <x v="1"/>
  </r>
  <r>
    <n v="12441"/>
    <n v="26.94"/>
    <d v="2004-12-31T00:00:00"/>
    <d v="2005-03-15T00:00:00"/>
    <x v="0"/>
    <n v="430000000102"/>
    <s v="2006"/>
    <x v="0"/>
    <n v="12"/>
    <n v="3"/>
    <n v="2004"/>
    <x v="4"/>
    <x v="1"/>
  </r>
  <r>
    <n v="12442"/>
    <n v="0"/>
    <d v="2005-04-29T00:00:00"/>
    <d v="2005-07-15T00:00:00"/>
    <x v="0"/>
    <n v="430000000103"/>
    <s v="2006"/>
    <x v="0"/>
    <n v="4"/>
    <n v="7"/>
    <n v="2005"/>
    <x v="4"/>
    <x v="1"/>
  </r>
  <r>
    <n v="12443"/>
    <n v="0"/>
    <d v="2005-04-29T00:00:00"/>
    <d v="2005-07-15T00:00:00"/>
    <x v="0"/>
    <n v="430000000104"/>
    <s v="2006"/>
    <x v="0"/>
    <n v="4"/>
    <n v="7"/>
    <n v="2005"/>
    <x v="4"/>
    <x v="1"/>
  </r>
  <r>
    <n v="12444"/>
    <n v="22.86"/>
    <d v="2005-05-31T00:00:00"/>
    <d v="2005-08-15T00:00:00"/>
    <x v="0"/>
    <n v="430000000105"/>
    <s v="2006"/>
    <x v="0"/>
    <n v="5"/>
    <n v="8"/>
    <n v="2005"/>
    <x v="4"/>
    <x v="1"/>
  </r>
  <r>
    <n v="12445"/>
    <n v="91.57"/>
    <d v="2005-05-31T00:00:00"/>
    <d v="2005-08-15T00:00:00"/>
    <x v="0"/>
    <n v="430000000106"/>
    <s v="2006"/>
    <x v="0"/>
    <n v="5"/>
    <n v="8"/>
    <n v="2005"/>
    <x v="4"/>
    <x v="1"/>
  </r>
  <r>
    <n v="12446"/>
    <n v="61.18"/>
    <d v="2005-05-31T00:00:00"/>
    <d v="2005-08-15T00:00:00"/>
    <x v="0"/>
    <n v="430000000107"/>
    <s v="2006"/>
    <x v="0"/>
    <n v="5"/>
    <n v="8"/>
    <n v="2005"/>
    <x v="4"/>
    <x v="1"/>
  </r>
  <r>
    <n v="12447"/>
    <n v="252.82"/>
    <d v="2005-07-12T00:00:00"/>
    <d v="2005-09-15T00:00:00"/>
    <x v="0"/>
    <n v="430000000108"/>
    <s v="2006"/>
    <x v="0"/>
    <n v="7"/>
    <n v="9"/>
    <n v="2005"/>
    <x v="4"/>
    <x v="1"/>
  </r>
  <r>
    <n v="12448"/>
    <n v="25.82"/>
    <d v="2005-07-12T00:00:00"/>
    <d v="2005-09-15T00:00:00"/>
    <x v="0"/>
    <n v="430000000109"/>
    <s v="2006"/>
    <x v="0"/>
    <n v="7"/>
    <n v="9"/>
    <n v="2005"/>
    <x v="4"/>
    <x v="1"/>
  </r>
  <r>
    <n v="12449"/>
    <n v="0"/>
    <d v="2005-04-29T00:00:00"/>
    <d v="2005-07-15T00:00:00"/>
    <x v="0"/>
    <n v="430000000110"/>
    <s v="2006"/>
    <x v="0"/>
    <n v="4"/>
    <n v="7"/>
    <n v="2005"/>
    <x v="4"/>
    <x v="1"/>
  </r>
  <r>
    <n v="12450"/>
    <n v="405.16"/>
    <d v="2004-10-29T00:00:00"/>
    <d v="2005-01-15T00:00:00"/>
    <x v="0"/>
    <n v="430000000111"/>
    <s v="2006"/>
    <x v="0"/>
    <n v="10"/>
    <n v="1"/>
    <n v="2004"/>
    <x v="4"/>
    <x v="1"/>
  </r>
  <r>
    <n v="12451"/>
    <n v="72.23"/>
    <d v="2006-01-25T00:00:00"/>
    <d v="2006-04-15T00:00:00"/>
    <x v="0"/>
    <n v="430000000112"/>
    <s v="2006"/>
    <x v="0"/>
    <n v="1"/>
    <n v="4"/>
    <n v="2006"/>
    <x v="0"/>
    <x v="1"/>
  </r>
  <r>
    <n v="12452"/>
    <n v="226.97"/>
    <d v="2003-09-15T00:00:00"/>
    <d v="2003-11-15T00:00:00"/>
    <x v="0"/>
    <n v="430000000113"/>
    <s v="2006"/>
    <x v="0"/>
    <n v="9"/>
    <n v="11"/>
    <n v="2003"/>
    <x v="2"/>
    <x v="1"/>
  </r>
  <r>
    <n v="12453"/>
    <n v="61.18"/>
    <d v="2005-08-31T00:00:00"/>
    <d v="2005-11-15T00:00:00"/>
    <x v="0"/>
    <n v="430000000114"/>
    <s v="2006"/>
    <x v="0"/>
    <n v="8"/>
    <n v="11"/>
    <n v="2005"/>
    <x v="4"/>
    <x v="1"/>
  </r>
  <r>
    <n v="12454"/>
    <n v="949.42"/>
    <d v="2003-04-11T00:00:00"/>
    <d v="2003-06-15T00:00:00"/>
    <x v="0"/>
    <n v="430000000115"/>
    <s v="2006"/>
    <x v="0"/>
    <n v="4"/>
    <n v="6"/>
    <n v="2003"/>
    <x v="2"/>
    <x v="1"/>
  </r>
  <r>
    <n v="12455"/>
    <n v="22.86"/>
    <d v="2005-10-14T00:00:00"/>
    <d v="2005-12-15T00:00:00"/>
    <x v="0"/>
    <n v="430000000116"/>
    <s v="2006"/>
    <x v="0"/>
    <n v="10"/>
    <n v="12"/>
    <n v="2005"/>
    <x v="4"/>
    <x v="1"/>
  </r>
  <r>
    <n v="12456"/>
    <n v="324.08"/>
    <d v="2005-08-31T00:00:00"/>
    <d v="2005-11-15T00:00:00"/>
    <x v="0"/>
    <n v="430000000117"/>
    <s v="2006"/>
    <x v="0"/>
    <n v="8"/>
    <n v="11"/>
    <n v="2005"/>
    <x v="4"/>
    <x v="1"/>
  </r>
  <r>
    <n v="12457"/>
    <n v="12.04"/>
    <d v="2006-01-25T00:00:00"/>
    <d v="2006-04-15T00:00:00"/>
    <x v="0"/>
    <n v="430000000118"/>
    <s v="2006"/>
    <x v="0"/>
    <n v="1"/>
    <n v="4"/>
    <n v="2006"/>
    <x v="0"/>
    <x v="1"/>
  </r>
  <r>
    <n v="12458"/>
    <n v="470.27"/>
    <d v="2004-11-12T00:00:00"/>
    <d v="2005-01-15T00:00:00"/>
    <x v="0"/>
    <n v="430000000119"/>
    <s v="2006"/>
    <x v="0"/>
    <n v="11"/>
    <n v="1"/>
    <n v="2004"/>
    <x v="4"/>
    <x v="1"/>
  </r>
  <r>
    <n v="12459"/>
    <n v="43.96"/>
    <d v="2004-10-29T00:00:00"/>
    <d v="2005-01-15T00:00:00"/>
    <x v="0"/>
    <n v="430000000120"/>
    <s v="2006"/>
    <x v="0"/>
    <n v="10"/>
    <n v="1"/>
    <n v="2004"/>
    <x v="4"/>
    <x v="1"/>
  </r>
  <r>
    <n v="12460"/>
    <n v="47.72"/>
    <d v="2004-11-12T00:00:00"/>
    <d v="2005-01-15T00:00:00"/>
    <x v="0"/>
    <n v="430000000121"/>
    <s v="2006"/>
    <x v="0"/>
    <n v="11"/>
    <n v="1"/>
    <n v="2004"/>
    <x v="4"/>
    <x v="1"/>
  </r>
  <r>
    <n v="12461"/>
    <n v="44.81"/>
    <d v="2005-12-30T00:00:00"/>
    <d v="2006-03-15T00:00:00"/>
    <x v="0"/>
    <n v="430000000122"/>
    <s v="2006"/>
    <x v="0"/>
    <n v="12"/>
    <n v="3"/>
    <n v="2005"/>
    <x v="0"/>
    <x v="1"/>
  </r>
  <r>
    <n v="12462"/>
    <n v="252.82"/>
    <d v="2005-12-30T00:00:00"/>
    <d v="2006-03-15T00:00:00"/>
    <x v="0"/>
    <n v="430000000123"/>
    <s v="2006"/>
    <x v="0"/>
    <n v="12"/>
    <n v="3"/>
    <n v="2005"/>
    <x v="0"/>
    <x v="1"/>
  </r>
  <r>
    <n v="12463"/>
    <n v="244.73"/>
    <d v="2005-11-30T00:00:00"/>
    <d v="2006-02-15T00:00:00"/>
    <x v="0"/>
    <n v="430000000124"/>
    <s v="2006"/>
    <x v="0"/>
    <n v="11"/>
    <n v="2"/>
    <n v="2005"/>
    <x v="0"/>
    <x v="1"/>
  </r>
  <r>
    <n v="12464"/>
    <n v="96.3"/>
    <d v="2005-09-30T00:00:00"/>
    <d v="2005-12-15T00:00:00"/>
    <x v="0"/>
    <n v="430000000125"/>
    <s v="2006"/>
    <x v="0"/>
    <n v="9"/>
    <n v="12"/>
    <n v="2005"/>
    <x v="4"/>
    <x v="1"/>
  </r>
  <r>
    <n v="12465"/>
    <n v="22.26"/>
    <d v="2005-07-29T00:00:00"/>
    <d v="2005-10-15T00:00:00"/>
    <x v="0"/>
    <n v="430000000126"/>
    <s v="2006"/>
    <x v="0"/>
    <n v="7"/>
    <n v="10"/>
    <n v="2005"/>
    <x v="4"/>
    <x v="1"/>
  </r>
  <r>
    <n v="12466"/>
    <n v="25.79"/>
    <d v="2005-09-30T00:00:00"/>
    <d v="2005-12-15T00:00:00"/>
    <x v="0"/>
    <n v="430000000127"/>
    <s v="2006"/>
    <x v="0"/>
    <n v="9"/>
    <n v="12"/>
    <n v="2005"/>
    <x v="4"/>
    <x v="1"/>
  </r>
  <r>
    <n v="12467"/>
    <n v="11.57"/>
    <d v="2005-07-29T00:00:00"/>
    <d v="2005-10-15T00:00:00"/>
    <x v="0"/>
    <n v="430000000128"/>
    <s v="2006"/>
    <x v="0"/>
    <n v="7"/>
    <n v="10"/>
    <n v="2005"/>
    <x v="4"/>
    <x v="1"/>
  </r>
  <r>
    <n v="12468"/>
    <n v="44.81"/>
    <d v="2005-07-29T00:00:00"/>
    <d v="2005-10-15T00:00:00"/>
    <x v="0"/>
    <n v="430000000129"/>
    <s v="2006"/>
    <x v="0"/>
    <n v="7"/>
    <n v="10"/>
    <n v="2005"/>
    <x v="4"/>
    <x v="1"/>
  </r>
  <r>
    <n v="12469"/>
    <n v="22.86"/>
    <d v="2005-07-29T00:00:00"/>
    <d v="2005-10-15T00:00:00"/>
    <x v="0"/>
    <n v="430000000130"/>
    <s v="2006"/>
    <x v="0"/>
    <n v="7"/>
    <n v="10"/>
    <n v="2005"/>
    <x v="4"/>
    <x v="1"/>
  </r>
  <r>
    <n v="12470"/>
    <n v="244.73"/>
    <d v="2005-07-29T00:00:00"/>
    <d v="2005-10-15T00:00:00"/>
    <x v="0"/>
    <n v="430000000131"/>
    <s v="2006"/>
    <x v="0"/>
    <n v="7"/>
    <n v="10"/>
    <n v="2005"/>
    <x v="4"/>
    <x v="1"/>
  </r>
  <r>
    <n v="12471"/>
    <n v="22.41"/>
    <d v="2005-07-29T00:00:00"/>
    <d v="2005-10-15T00:00:00"/>
    <x v="0"/>
    <n v="430000000132"/>
    <s v="2006"/>
    <x v="0"/>
    <n v="7"/>
    <n v="10"/>
    <n v="2005"/>
    <x v="4"/>
    <x v="1"/>
  </r>
  <r>
    <n v="12472"/>
    <n v="56.03"/>
    <d v="2005-06-30T00:00:00"/>
    <d v="2005-09-15T00:00:00"/>
    <x v="0"/>
    <n v="430000000133"/>
    <s v="2006"/>
    <x v="0"/>
    <n v="6"/>
    <n v="9"/>
    <n v="2005"/>
    <x v="4"/>
    <x v="1"/>
  </r>
  <r>
    <n v="12473"/>
    <n v="78.430000000000007"/>
    <d v="2005-09-30T00:00:00"/>
    <d v="2005-12-15T00:00:00"/>
    <x v="0"/>
    <n v="430000000134"/>
    <s v="2006"/>
    <x v="0"/>
    <n v="9"/>
    <n v="12"/>
    <n v="2005"/>
    <x v="4"/>
    <x v="1"/>
  </r>
  <r>
    <n v="12474"/>
    <n v="25.82"/>
    <d v="2005-09-30T00:00:00"/>
    <d v="2005-12-15T00:00:00"/>
    <x v="0"/>
    <n v="430000000135"/>
    <s v="2006"/>
    <x v="0"/>
    <n v="9"/>
    <n v="12"/>
    <n v="2005"/>
    <x v="4"/>
    <x v="1"/>
  </r>
  <r>
    <n v="12475"/>
    <n v="26.94"/>
    <d v="2005-09-30T00:00:00"/>
    <d v="2005-12-15T00:00:00"/>
    <x v="0"/>
    <n v="430000000136"/>
    <s v="2006"/>
    <x v="0"/>
    <n v="9"/>
    <n v="12"/>
    <n v="2005"/>
    <x v="4"/>
    <x v="1"/>
  </r>
  <r>
    <n v="12476"/>
    <n v="289.08999999999997"/>
    <d v="2005-11-30T00:00:00"/>
    <d v="2006-02-15T00:00:00"/>
    <x v="0"/>
    <n v="430000000137"/>
    <s v="2006"/>
    <x v="0"/>
    <n v="11"/>
    <n v="2"/>
    <n v="2005"/>
    <x v="0"/>
    <x v="1"/>
  </r>
  <r>
    <n v="12477"/>
    <n v="84.27"/>
    <d v="2005-11-30T00:00:00"/>
    <d v="2006-02-15T00:00:00"/>
    <x v="0"/>
    <n v="430000000138"/>
    <s v="2006"/>
    <x v="0"/>
    <n v="11"/>
    <n v="2"/>
    <n v="2005"/>
    <x v="0"/>
    <x v="1"/>
  </r>
  <r>
    <n v="12478"/>
    <n v="22.26"/>
    <d v="2005-11-30T00:00:00"/>
    <d v="2006-02-15T00:00:00"/>
    <x v="0"/>
    <n v="430000000139"/>
    <s v="2006"/>
    <x v="0"/>
    <n v="11"/>
    <n v="2"/>
    <n v="2005"/>
    <x v="0"/>
    <x v="1"/>
  </r>
  <r>
    <n v="12479"/>
    <n v="47.19"/>
    <d v="2005-07-29T00:00:00"/>
    <d v="2005-10-15T00:00:00"/>
    <x v="0"/>
    <n v="430000000140"/>
    <s v="2006"/>
    <x v="0"/>
    <n v="7"/>
    <n v="10"/>
    <n v="2005"/>
    <x v="4"/>
    <x v="1"/>
  </r>
  <r>
    <n v="12480"/>
    <n v="30.56"/>
    <d v="2000-04-17T00:00:00"/>
    <d v="2000-07-15T00:00:00"/>
    <x v="0"/>
    <n v="430000000141"/>
    <s v="2006"/>
    <x v="0"/>
    <n v="4"/>
    <n v="7"/>
    <n v="2000"/>
    <x v="1"/>
    <x v="1"/>
  </r>
  <r>
    <n v="12481"/>
    <n v="283.89"/>
    <d v="2005-09-30T00:00:00"/>
    <d v="2005-12-15T00:00:00"/>
    <x v="0"/>
    <n v="430000000142"/>
    <s v="2006"/>
    <x v="0"/>
    <n v="9"/>
    <n v="12"/>
    <n v="2005"/>
    <x v="4"/>
    <x v="1"/>
  </r>
  <r>
    <n v="12482"/>
    <n v="65.53"/>
    <d v="2005-11-30T00:00:00"/>
    <d v="2006-02-15T00:00:00"/>
    <x v="0"/>
    <n v="430000000143"/>
    <s v="2006"/>
    <x v="0"/>
    <n v="11"/>
    <n v="2"/>
    <n v="2005"/>
    <x v="0"/>
    <x v="1"/>
  </r>
  <r>
    <n v="12483"/>
    <n v="24.08"/>
    <d v="2005-11-30T00:00:00"/>
    <d v="2006-02-15T00:00:00"/>
    <x v="0"/>
    <n v="430000000144"/>
    <s v="2006"/>
    <x v="0"/>
    <n v="11"/>
    <n v="2"/>
    <n v="2005"/>
    <x v="0"/>
    <x v="1"/>
  </r>
  <r>
    <n v="12484"/>
    <n v="140.56"/>
    <d v="2005-06-30T00:00:00"/>
    <d v="2005-12-17T00:00:00"/>
    <x v="0"/>
    <n v="430000000145"/>
    <s v="2006"/>
    <x v="5"/>
    <n v="6"/>
    <n v="12"/>
    <n v="2005"/>
    <x v="4"/>
    <x v="1"/>
  </r>
  <r>
    <n v="12485"/>
    <n v="138.99"/>
    <d v="2005-05-31T00:00:00"/>
    <d v="2005-11-17T00:00:00"/>
    <x v="0"/>
    <n v="430000000146"/>
    <s v="2006"/>
    <x v="5"/>
    <n v="5"/>
    <n v="11"/>
    <n v="2005"/>
    <x v="4"/>
    <x v="1"/>
  </r>
  <r>
    <n v="12486"/>
    <n v="92.66"/>
    <d v="2005-10-30T00:00:00"/>
    <d v="2006-04-18T00:00:00"/>
    <x v="0"/>
    <n v="430000000147"/>
    <s v="2006"/>
    <x v="5"/>
    <n v="10"/>
    <n v="4"/>
    <n v="2005"/>
    <x v="0"/>
    <x v="1"/>
  </r>
  <r>
    <n v="12487"/>
    <n v="11.2"/>
    <d v="2006-01-25T00:00:00"/>
    <d v="2006-07-14T00:00:00"/>
    <x v="0"/>
    <n v="430000000148"/>
    <s v="2006"/>
    <x v="5"/>
    <n v="1"/>
    <n v="7"/>
    <n v="2006"/>
    <x v="0"/>
    <x v="1"/>
  </r>
  <r>
    <n v="12488"/>
    <n v="213.79"/>
    <d v="2006-01-31T00:00:00"/>
    <d v="2006-07-20T00:00:00"/>
    <x v="0"/>
    <n v="430000000149"/>
    <s v="2006"/>
    <x v="5"/>
    <n v="1"/>
    <n v="7"/>
    <n v="2006"/>
    <x v="0"/>
    <x v="1"/>
  </r>
  <r>
    <n v="12489"/>
    <n v="209.72"/>
    <d v="2006-01-25T00:00:00"/>
    <d v="2006-07-14T00:00:00"/>
    <x v="0"/>
    <n v="430000000150"/>
    <s v="2006"/>
    <x v="5"/>
    <n v="1"/>
    <n v="7"/>
    <n v="2006"/>
    <x v="0"/>
    <x v="1"/>
  </r>
  <r>
    <n v="12490"/>
    <n v="140.56"/>
    <d v="2005-11-30T00:00:00"/>
    <d v="2006-05-19T00:00:00"/>
    <x v="0"/>
    <n v="430000000151"/>
    <s v="2006"/>
    <x v="5"/>
    <n v="11"/>
    <n v="5"/>
    <n v="2005"/>
    <x v="0"/>
    <x v="1"/>
  </r>
  <r>
    <n v="12491"/>
    <n v="25.52"/>
    <d v="2006-01-31T00:00:00"/>
    <d v="2006-05-20T00:00:00"/>
    <x v="0"/>
    <n v="430000000152"/>
    <s v="2006"/>
    <x v="0"/>
    <n v="1"/>
    <n v="5"/>
    <n v="2006"/>
    <x v="0"/>
    <x v="1"/>
  </r>
  <r>
    <n v="12492"/>
    <n v="224.9"/>
    <d v="2005-10-30T00:00:00"/>
    <d v="2006-02-20T00:00:00"/>
    <x v="0"/>
    <n v="430000000153"/>
    <s v="2006"/>
    <x v="0"/>
    <n v="10"/>
    <n v="2"/>
    <n v="2005"/>
    <x v="0"/>
    <x v="1"/>
  </r>
  <r>
    <n v="12493"/>
    <n v="0"/>
    <d v="2005-09-30T00:00:00"/>
    <d v="2006-01-20T00:00:00"/>
    <x v="0"/>
    <n v="430000000154"/>
    <s v="2006"/>
    <x v="0"/>
    <n v="9"/>
    <n v="1"/>
    <n v="2005"/>
    <x v="0"/>
    <x v="1"/>
  </r>
  <r>
    <n v="12494"/>
    <n v="70.62"/>
    <d v="2005-11-30T00:00:00"/>
    <d v="2006-03-20T00:00:00"/>
    <x v="0"/>
    <n v="430000000155"/>
    <s v="2006"/>
    <x v="0"/>
    <n v="11"/>
    <n v="3"/>
    <n v="2005"/>
    <x v="0"/>
    <x v="1"/>
  </r>
  <r>
    <n v="12495"/>
    <n v="20.88"/>
    <d v="2005-10-30T00:00:00"/>
    <d v="2006-01-30T00:00:00"/>
    <x v="0"/>
    <n v="430000000156"/>
    <s v="2006"/>
    <x v="3"/>
    <n v="10"/>
    <n v="1"/>
    <n v="2005"/>
    <x v="0"/>
    <x v="11"/>
  </r>
  <r>
    <n v="12496"/>
    <n v="113.36"/>
    <d v="2005-10-14T00:00:00"/>
    <d v="2006-01-30T00:00:00"/>
    <x v="0"/>
    <n v="430000000157"/>
    <s v="2006"/>
    <x v="3"/>
    <n v="10"/>
    <n v="1"/>
    <n v="2005"/>
    <x v="0"/>
    <x v="11"/>
  </r>
  <r>
    <n v="12497"/>
    <n v="-113.36"/>
    <d v="2005-10-14T00:00:00"/>
    <d v="2006-01-30T00:00:00"/>
    <x v="0"/>
    <n v="430000000158"/>
    <s v="2006"/>
    <x v="3"/>
    <n v="10"/>
    <n v="1"/>
    <n v="2005"/>
    <x v="0"/>
    <x v="11"/>
  </r>
  <r>
    <n v="12498"/>
    <n v="0"/>
    <d v="2005-10-14T00:00:00"/>
    <d v="2006-01-30T00:00:00"/>
    <x v="0"/>
    <n v="430000000159"/>
    <s v="2006"/>
    <x v="3"/>
    <n v="10"/>
    <n v="1"/>
    <n v="2005"/>
    <x v="0"/>
    <x v="11"/>
  </r>
  <r>
    <n v="12499"/>
    <n v="671.79"/>
    <d v="2006-01-31T00:00:00"/>
    <d v="2006-04-25T00:00:00"/>
    <x v="0"/>
    <n v="430000000010"/>
    <s v="2006"/>
    <x v="0"/>
    <n v="1"/>
    <n v="4"/>
    <n v="2006"/>
    <x v="0"/>
    <x v="12"/>
  </r>
  <r>
    <n v="12500"/>
    <n v="257.70999999999998"/>
    <d v="2005-10-30T00:00:00"/>
    <d v="2006-01-25T00:00:00"/>
    <x v="0"/>
    <n v="430000000010"/>
    <s v="2006"/>
    <x v="0"/>
    <n v="10"/>
    <n v="1"/>
    <n v="2005"/>
    <x v="0"/>
    <x v="12"/>
  </r>
  <r>
    <n v="12501"/>
    <n v="119.32"/>
    <d v="2005-11-30T00:00:00"/>
    <d v="2006-02-25T00:00:00"/>
    <x v="0"/>
    <n v="430000000010"/>
    <s v="2006"/>
    <x v="0"/>
    <n v="11"/>
    <n v="2"/>
    <n v="2005"/>
    <x v="0"/>
    <x v="12"/>
  </r>
  <r>
    <n v="12502"/>
    <n v="-35.57"/>
    <d v="2003-02-20T00:00:00"/>
    <d v="2003-02-20T00:00:00"/>
    <x v="0"/>
    <n v="430000000010"/>
    <s v="2006"/>
    <x v="5"/>
    <n v="2"/>
    <n v="2"/>
    <n v="2003"/>
    <x v="2"/>
    <x v="1"/>
  </r>
  <r>
    <n v="12503"/>
    <n v="616.73"/>
    <d v="2005-06-30T00:00:00"/>
    <d v="2005-09-30T00:00:00"/>
    <x v="0"/>
    <n v="430000000010"/>
    <s v="2006"/>
    <x v="5"/>
    <n v="6"/>
    <n v="9"/>
    <n v="2005"/>
    <x v="4"/>
    <x v="1"/>
  </r>
  <r>
    <n v="12504"/>
    <n v="502.37"/>
    <d v="2006-01-25T00:00:00"/>
    <d v="2006-04-25T00:00:00"/>
    <x v="0"/>
    <n v="430000000011"/>
    <s v="2006"/>
    <x v="5"/>
    <n v="1"/>
    <n v="4"/>
    <n v="2006"/>
    <x v="0"/>
    <x v="1"/>
  </r>
  <r>
    <n v="12505"/>
    <n v="-187.65"/>
    <d v="2000-07-07T00:00:00"/>
    <d v="2000-10-07T00:00:00"/>
    <x v="0"/>
    <n v="430000000012"/>
    <s v="2006"/>
    <x v="5"/>
    <n v="7"/>
    <n v="10"/>
    <n v="2000"/>
    <x v="1"/>
    <x v="1"/>
  </r>
  <r>
    <n v="12506"/>
    <n v="146.38999999999999"/>
    <d v="2005-12-22T00:00:00"/>
    <d v="2006-03-22T00:00:00"/>
    <x v="0"/>
    <n v="430000000013"/>
    <s v="2006"/>
    <x v="5"/>
    <n v="12"/>
    <n v="3"/>
    <n v="2005"/>
    <x v="0"/>
    <x v="1"/>
  </r>
  <r>
    <n v="12507"/>
    <n v="336.82"/>
    <d v="2005-11-30T00:00:00"/>
    <d v="2006-02-28T00:00:00"/>
    <x v="0"/>
    <n v="430000000014"/>
    <s v="2006"/>
    <x v="5"/>
    <n v="11"/>
    <n v="2"/>
    <n v="2005"/>
    <x v="0"/>
    <x v="1"/>
  </r>
  <r>
    <n v="12508"/>
    <n v="0"/>
    <d v="2005-10-30T00:00:00"/>
    <d v="2006-02-05T00:00:00"/>
    <x v="0"/>
    <n v="430000000015"/>
    <s v="2006"/>
    <x v="7"/>
    <n v="10"/>
    <n v="2"/>
    <n v="2005"/>
    <x v="0"/>
    <x v="0"/>
  </r>
  <r>
    <n v="12509"/>
    <n v="871.4"/>
    <d v="2005-10-30T00:00:00"/>
    <d v="2006-02-05T00:00:00"/>
    <x v="0"/>
    <n v="430000000016"/>
    <s v="2006"/>
    <x v="7"/>
    <n v="10"/>
    <n v="2"/>
    <n v="2005"/>
    <x v="0"/>
    <x v="0"/>
  </r>
  <r>
    <n v="12510"/>
    <n v="84.74"/>
    <d v="2002-11-30T00:00:00"/>
    <d v="2003-03-05T00:00:00"/>
    <x v="0"/>
    <n v="430000000017"/>
    <s v="2006"/>
    <x v="7"/>
    <n v="11"/>
    <n v="3"/>
    <n v="2002"/>
    <x v="2"/>
    <x v="0"/>
  </r>
  <r>
    <n v="12511"/>
    <n v="344.73"/>
    <d v="2006-01-25T00:00:00"/>
    <d v="2006-05-05T00:00:00"/>
    <x v="0"/>
    <n v="430000000018"/>
    <s v="2006"/>
    <x v="7"/>
    <n v="1"/>
    <n v="5"/>
    <n v="2006"/>
    <x v="0"/>
    <x v="0"/>
  </r>
  <r>
    <n v="12512"/>
    <n v="31.08"/>
    <d v="2005-10-14T00:00:00"/>
    <d v="2006-01-20T00:00:00"/>
    <x v="0"/>
    <n v="430000000019"/>
    <s v="2006"/>
    <x v="7"/>
    <n v="10"/>
    <n v="1"/>
    <n v="2005"/>
    <x v="0"/>
    <x v="0"/>
  </r>
  <r>
    <n v="12513"/>
    <n v="1150.21"/>
    <d v="2005-11-30T00:00:00"/>
    <d v="2006-03-05T00:00:00"/>
    <x v="0"/>
    <n v="430000000020"/>
    <s v="2006"/>
    <x v="7"/>
    <n v="11"/>
    <n v="3"/>
    <n v="2005"/>
    <x v="0"/>
    <x v="0"/>
  </r>
  <r>
    <n v="12514"/>
    <n v="1542.39"/>
    <d v="2005-12-22T00:00:00"/>
    <d v="2006-04-05T00:00:00"/>
    <x v="0"/>
    <n v="430000000021"/>
    <s v="2006"/>
    <x v="7"/>
    <n v="12"/>
    <n v="4"/>
    <n v="2005"/>
    <x v="0"/>
    <x v="0"/>
  </r>
  <r>
    <n v="12515"/>
    <n v="339.09"/>
    <d v="2005-09-30T00:00:00"/>
    <d v="2006-01-05T00:00:00"/>
    <x v="0"/>
    <n v="430000000022"/>
    <s v="2006"/>
    <x v="7"/>
    <n v="9"/>
    <n v="1"/>
    <n v="2005"/>
    <x v="0"/>
    <x v="0"/>
  </r>
  <r>
    <n v="12516"/>
    <n v="210.71"/>
    <d v="2005-12-30T00:00:00"/>
    <d v="2006-04-05T00:00:00"/>
    <x v="0"/>
    <n v="430000000023"/>
    <s v="2006"/>
    <x v="7"/>
    <n v="12"/>
    <n v="4"/>
    <n v="2005"/>
    <x v="0"/>
    <x v="0"/>
  </r>
  <r>
    <n v="12517"/>
    <n v="1403.54"/>
    <d v="2005-09-30T00:00:00"/>
    <d v="2006-01-05T00:00:00"/>
    <x v="0"/>
    <n v="430000000024"/>
    <s v="2006"/>
    <x v="7"/>
    <n v="9"/>
    <n v="1"/>
    <n v="2005"/>
    <x v="0"/>
    <x v="0"/>
  </r>
  <r>
    <n v="12518"/>
    <n v="1848.83"/>
    <d v="2005-10-30T00:00:00"/>
    <d v="2006-02-05T00:00:00"/>
    <x v="0"/>
    <n v="430000000025"/>
    <s v="2006"/>
    <x v="7"/>
    <n v="10"/>
    <n v="2"/>
    <n v="2005"/>
    <x v="0"/>
    <x v="0"/>
  </r>
  <r>
    <n v="12519"/>
    <n v="543.67999999999995"/>
    <d v="2005-10-14T00:00:00"/>
    <d v="2006-01-20T00:00:00"/>
    <x v="0"/>
    <n v="430000000026"/>
    <s v="2006"/>
    <x v="7"/>
    <n v="10"/>
    <n v="1"/>
    <n v="2005"/>
    <x v="0"/>
    <x v="0"/>
  </r>
  <r>
    <n v="12520"/>
    <n v="493.58"/>
    <d v="2006-01-25T00:00:00"/>
    <d v="2006-05-05T00:00:00"/>
    <x v="0"/>
    <n v="430000000027"/>
    <s v="2006"/>
    <x v="7"/>
    <n v="1"/>
    <n v="5"/>
    <n v="2006"/>
    <x v="0"/>
    <x v="0"/>
  </r>
  <r>
    <n v="12521"/>
    <n v="93.31"/>
    <d v="2005-09-30T00:00:00"/>
    <d v="2006-01-05T00:00:00"/>
    <x v="0"/>
    <n v="430000000028"/>
    <s v="2006"/>
    <x v="7"/>
    <n v="9"/>
    <n v="1"/>
    <n v="2005"/>
    <x v="0"/>
    <x v="0"/>
  </r>
  <r>
    <n v="12522"/>
    <n v="569.08000000000004"/>
    <d v="2005-11-30T00:00:00"/>
    <d v="2006-03-05T00:00:00"/>
    <x v="0"/>
    <n v="430000000029"/>
    <s v="2006"/>
    <x v="7"/>
    <n v="11"/>
    <n v="3"/>
    <n v="2005"/>
    <x v="0"/>
    <x v="0"/>
  </r>
  <r>
    <n v="12523"/>
    <n v="21213.97"/>
    <d v="1999-12-31T00:00:00"/>
    <d v="2000-03-30T00:00:00"/>
    <x v="0"/>
    <n v="430000000030"/>
    <s v="2006"/>
    <x v="5"/>
    <n v="12"/>
    <n v="3"/>
    <n v="1999"/>
    <x v="1"/>
    <x v="1"/>
  </r>
  <r>
    <n v="12524"/>
    <n v="0"/>
    <d v="2005-10-21T00:00:00"/>
    <d v="2005-12-25T00:00:00"/>
    <x v="0"/>
    <n v="430000000031"/>
    <s v="2006"/>
    <x v="5"/>
    <n v="10"/>
    <n v="12"/>
    <n v="2005"/>
    <x v="4"/>
    <x v="1"/>
  </r>
  <r>
    <n v="12525"/>
    <n v="6951.18"/>
    <d v="2005-11-22T00:00:00"/>
    <d v="2006-01-25T00:00:00"/>
    <x v="0"/>
    <n v="430000000032"/>
    <s v="2006"/>
    <x v="5"/>
    <n v="11"/>
    <n v="1"/>
    <n v="2005"/>
    <x v="0"/>
    <x v="1"/>
  </r>
  <r>
    <n v="12526"/>
    <n v="-127.76"/>
    <d v="1999-07-21T00:00:00"/>
    <d v="1999-10-25T00:00:00"/>
    <x v="0"/>
    <n v="430000000033"/>
    <s v="2006"/>
    <x v="5"/>
    <n v="7"/>
    <n v="10"/>
    <n v="1999"/>
    <x v="9"/>
    <x v="1"/>
  </r>
  <r>
    <n v="12527"/>
    <n v="21656.43"/>
    <d v="2005-11-24T00:00:00"/>
    <d v="2006-01-25T00:00:00"/>
    <x v="0"/>
    <n v="430000000034"/>
    <s v="2006"/>
    <x v="5"/>
    <n v="11"/>
    <n v="1"/>
    <n v="2005"/>
    <x v="0"/>
    <x v="1"/>
  </r>
  <r>
    <n v="12528"/>
    <n v="2839.73"/>
    <d v="2000-08-31T00:00:00"/>
    <d v="2000-12-25T00:00:00"/>
    <x v="0"/>
    <n v="430000000035"/>
    <s v="2006"/>
    <x v="5"/>
    <n v="8"/>
    <n v="12"/>
    <n v="2000"/>
    <x v="1"/>
    <x v="1"/>
  </r>
  <r>
    <n v="12529"/>
    <n v="58.22"/>
    <d v="2006-01-31T00:00:00"/>
    <d v="2006-04-25T00:00:00"/>
    <x v="0"/>
    <n v="430000000036"/>
    <s v="2006"/>
    <x v="5"/>
    <n v="1"/>
    <n v="4"/>
    <n v="2006"/>
    <x v="0"/>
    <x v="1"/>
  </r>
  <r>
    <n v="12530"/>
    <n v="41.78"/>
    <d v="2006-01-31T00:00:00"/>
    <d v="2006-04-25T00:00:00"/>
    <x v="0"/>
    <n v="430000000037"/>
    <s v="2006"/>
    <x v="5"/>
    <n v="1"/>
    <n v="4"/>
    <n v="2006"/>
    <x v="0"/>
    <x v="1"/>
  </r>
  <r>
    <n v="12531"/>
    <n v="2582.16"/>
    <d v="2006-01-20T00:00:00"/>
    <d v="2006-03-25T00:00:00"/>
    <x v="0"/>
    <n v="430000000038"/>
    <s v="2006"/>
    <x v="5"/>
    <n v="1"/>
    <n v="3"/>
    <n v="2006"/>
    <x v="0"/>
    <x v="1"/>
  </r>
  <r>
    <n v="12532"/>
    <n v="15520.8"/>
    <d v="2006-01-20T00:00:00"/>
    <d v="2006-03-25T00:00:00"/>
    <x v="0"/>
    <n v="430000000039"/>
    <s v="2006"/>
    <x v="5"/>
    <n v="1"/>
    <n v="3"/>
    <n v="2006"/>
    <x v="0"/>
    <x v="1"/>
  </r>
  <r>
    <n v="12533"/>
    <n v="16450.77"/>
    <d v="2005-12-22T00:00:00"/>
    <d v="2006-02-25T00:00:00"/>
    <x v="0"/>
    <n v="430000000040"/>
    <s v="2006"/>
    <x v="5"/>
    <n v="12"/>
    <n v="2"/>
    <n v="2005"/>
    <x v="0"/>
    <x v="1"/>
  </r>
  <r>
    <n v="12534"/>
    <n v="2226.62"/>
    <d v="2005-12-22T00:00:00"/>
    <d v="2006-02-25T00:00:00"/>
    <x v="0"/>
    <n v="430000000041"/>
    <s v="2006"/>
    <x v="5"/>
    <n v="12"/>
    <n v="2"/>
    <n v="2005"/>
    <x v="0"/>
    <x v="1"/>
  </r>
  <r>
    <n v="12535"/>
    <n v="111.96"/>
    <d v="2005-11-30T00:00:00"/>
    <d v="2006-02-25T00:00:00"/>
    <x v="0"/>
    <n v="430000000042"/>
    <s v="2006"/>
    <x v="5"/>
    <n v="11"/>
    <n v="2"/>
    <n v="2005"/>
    <x v="0"/>
    <x v="1"/>
  </r>
  <r>
    <n v="12536"/>
    <n v="-3819.76"/>
    <d v="1998-11-30T00:00:00"/>
    <d v="1998-11-30T00:00:00"/>
    <x v="0"/>
    <n v="430000000043"/>
    <s v="2006"/>
    <x v="5"/>
    <n v="11"/>
    <n v="11"/>
    <n v="1998"/>
    <x v="5"/>
    <x v="1"/>
  </r>
  <r>
    <n v="12537"/>
    <n v="358.44"/>
    <d v="2002-03-20T00:00:00"/>
    <d v="2002-06-25T00:00:00"/>
    <x v="0"/>
    <n v="430000000044"/>
    <s v="2006"/>
    <x v="5"/>
    <n v="3"/>
    <n v="6"/>
    <n v="2002"/>
    <x v="6"/>
    <x v="1"/>
  </r>
  <r>
    <n v="12538"/>
    <n v="2669.04"/>
    <d v="2000-08-31T00:00:00"/>
    <d v="2000-12-25T00:00:00"/>
    <x v="0"/>
    <n v="430000000045"/>
    <s v="2006"/>
    <x v="5"/>
    <n v="8"/>
    <n v="12"/>
    <n v="2000"/>
    <x v="1"/>
    <x v="1"/>
  </r>
  <r>
    <n v="12539"/>
    <n v="-226.43"/>
    <d v="2002-03-28T00:00:00"/>
    <d v="2002-07-25T00:00:00"/>
    <x v="0"/>
    <n v="430000000046"/>
    <s v="2006"/>
    <x v="5"/>
    <n v="3"/>
    <n v="7"/>
    <n v="2002"/>
    <x v="6"/>
    <x v="1"/>
  </r>
  <r>
    <n v="12540"/>
    <n v="-132.01"/>
    <d v="2003-11-12T00:00:00"/>
    <d v="2004-02-25T00:00:00"/>
    <x v="0"/>
    <n v="430000000047"/>
    <s v="2006"/>
    <x v="5"/>
    <n v="11"/>
    <n v="2"/>
    <n v="2003"/>
    <x v="3"/>
    <x v="1"/>
  </r>
  <r>
    <n v="12541"/>
    <n v="86.52"/>
    <d v="2005-07-29T00:00:00"/>
    <d v="2005-11-25T00:00:00"/>
    <x v="0"/>
    <n v="430000000048"/>
    <s v="2006"/>
    <x v="5"/>
    <n v="7"/>
    <n v="11"/>
    <n v="2005"/>
    <x v="4"/>
    <x v="1"/>
  </r>
  <r>
    <n v="12542"/>
    <n v="86.52"/>
    <d v="2005-11-30T00:00:00"/>
    <d v="2006-03-25T00:00:00"/>
    <x v="0"/>
    <n v="430000000049"/>
    <s v="2006"/>
    <x v="5"/>
    <n v="11"/>
    <n v="3"/>
    <n v="2005"/>
    <x v="0"/>
    <x v="1"/>
  </r>
  <r>
    <n v="12543"/>
    <n v="804.85"/>
    <d v="2005-10-30T00:00:00"/>
    <d v="2006-02-05T00:00:00"/>
    <x v="0"/>
    <n v="430000000050"/>
    <s v="2006"/>
    <x v="5"/>
    <n v="10"/>
    <n v="2"/>
    <n v="2005"/>
    <x v="0"/>
    <x v="13"/>
  </r>
  <r>
    <n v="12544"/>
    <n v="204.68"/>
    <d v="2006-01-25T00:00:00"/>
    <d v="2006-05-05T00:00:00"/>
    <x v="0"/>
    <n v="430000000051"/>
    <s v="2006"/>
    <x v="5"/>
    <n v="1"/>
    <n v="5"/>
    <n v="2006"/>
    <x v="0"/>
    <x v="13"/>
  </r>
  <r>
    <n v="12545"/>
    <n v="489.52"/>
    <d v="2006-01-31T00:00:00"/>
    <d v="2006-05-05T00:00:00"/>
    <x v="0"/>
    <n v="430000000052"/>
    <s v="2006"/>
    <x v="5"/>
    <n v="1"/>
    <n v="5"/>
    <n v="2006"/>
    <x v="0"/>
    <x v="13"/>
  </r>
  <r>
    <n v="12546"/>
    <n v="388.18"/>
    <d v="2005-11-30T00:00:00"/>
    <d v="2006-03-05T00:00:00"/>
    <x v="0"/>
    <n v="430000000053"/>
    <s v="2006"/>
    <x v="5"/>
    <n v="11"/>
    <n v="3"/>
    <n v="2005"/>
    <x v="0"/>
    <x v="13"/>
  </r>
  <r>
    <n v="12547"/>
    <n v="198.12"/>
    <d v="2005-12-30T00:00:00"/>
    <d v="2006-04-05T00:00:00"/>
    <x v="0"/>
    <n v="430000000054"/>
    <s v="2006"/>
    <x v="5"/>
    <n v="12"/>
    <n v="4"/>
    <n v="2005"/>
    <x v="0"/>
    <x v="13"/>
  </r>
  <r>
    <n v="12548"/>
    <n v="1218.97"/>
    <d v="2005-12-22T00:00:00"/>
    <d v="2006-04-05T00:00:00"/>
    <x v="0"/>
    <n v="430000000055"/>
    <s v="2006"/>
    <x v="5"/>
    <n v="12"/>
    <n v="4"/>
    <n v="2005"/>
    <x v="0"/>
    <x v="13"/>
  </r>
  <r>
    <n v="12549"/>
    <n v="38.6"/>
    <d v="2005-03-31T00:00:00"/>
    <d v="2005-06-30T00:00:00"/>
    <x v="0"/>
    <n v="430000000056"/>
    <s v="2006"/>
    <x v="4"/>
    <n v="3"/>
    <n v="6"/>
    <n v="2005"/>
    <x v="4"/>
    <x v="14"/>
  </r>
  <r>
    <n v="12550"/>
    <n v="-72.55"/>
    <d v="2004-12-14T00:00:00"/>
    <d v="2004-12-14T00:00:00"/>
    <x v="0"/>
    <n v="430000000057"/>
    <s v="2006"/>
    <x v="4"/>
    <n v="12"/>
    <n v="12"/>
    <n v="2004"/>
    <x v="3"/>
    <x v="14"/>
  </r>
  <r>
    <n v="12551"/>
    <n v="20.72"/>
    <d v="2006-01-31T00:00:00"/>
    <d v="2006-05-01T00:00:00"/>
    <x v="0"/>
    <n v="430000000058"/>
    <s v="2006"/>
    <x v="4"/>
    <n v="1"/>
    <n v="5"/>
    <n v="2006"/>
    <x v="0"/>
    <x v="14"/>
  </r>
  <r>
    <n v="12552"/>
    <n v="10.36"/>
    <d v="2006-01-31T00:00:00"/>
    <d v="2006-05-01T00:00:00"/>
    <x v="0"/>
    <n v="430000000059"/>
    <s v="2006"/>
    <x v="4"/>
    <n v="1"/>
    <n v="5"/>
    <n v="2006"/>
    <x v="0"/>
    <x v="14"/>
  </r>
  <r>
    <n v="12553"/>
    <n v="1055.5999999999999"/>
    <d v="2006-01-31T00:00:00"/>
    <d v="2006-05-01T00:00:00"/>
    <x v="0"/>
    <n v="430000000060"/>
    <s v="2006"/>
    <x v="4"/>
    <n v="1"/>
    <n v="5"/>
    <n v="2006"/>
    <x v="0"/>
    <x v="14"/>
  </r>
  <r>
    <n v="12554"/>
    <n v="0"/>
    <d v="2005-10-30T00:00:00"/>
    <d v="2006-01-28T00:00:00"/>
    <x v="0"/>
    <n v="430000000061"/>
    <s v="2006"/>
    <x v="4"/>
    <n v="10"/>
    <n v="1"/>
    <n v="2005"/>
    <x v="0"/>
    <x v="14"/>
  </r>
  <r>
    <n v="12555"/>
    <n v="28.79"/>
    <d v="2006-01-31T00:00:00"/>
    <d v="2006-05-01T00:00:00"/>
    <x v="0"/>
    <n v="430000000062"/>
    <s v="2006"/>
    <x v="4"/>
    <n v="1"/>
    <n v="5"/>
    <n v="2006"/>
    <x v="0"/>
    <x v="14"/>
  </r>
  <r>
    <n v="12556"/>
    <n v="0"/>
    <d v="2005-10-30T00:00:00"/>
    <d v="2006-01-28T00:00:00"/>
    <x v="0"/>
    <n v="430000000063"/>
    <s v="2006"/>
    <x v="4"/>
    <n v="10"/>
    <n v="1"/>
    <n v="2005"/>
    <x v="0"/>
    <x v="14"/>
  </r>
  <r>
    <n v="12557"/>
    <n v="0"/>
    <d v="2005-10-30T00:00:00"/>
    <d v="2006-01-28T00:00:00"/>
    <x v="0"/>
    <n v="430000000064"/>
    <s v="2006"/>
    <x v="4"/>
    <n v="10"/>
    <n v="1"/>
    <n v="2005"/>
    <x v="0"/>
    <x v="14"/>
  </r>
  <r>
    <n v="12558"/>
    <n v="0"/>
    <d v="2005-10-30T00:00:00"/>
    <d v="2006-01-28T00:00:00"/>
    <x v="0"/>
    <n v="430000000065"/>
    <s v="2006"/>
    <x v="4"/>
    <n v="10"/>
    <n v="1"/>
    <n v="2005"/>
    <x v="0"/>
    <x v="14"/>
  </r>
  <r>
    <n v="12559"/>
    <n v="50.69"/>
    <d v="2006-01-31T00:00:00"/>
    <d v="2006-05-01T00:00:00"/>
    <x v="0"/>
    <n v="430000000066"/>
    <s v="2006"/>
    <x v="4"/>
    <n v="1"/>
    <n v="5"/>
    <n v="2006"/>
    <x v="0"/>
    <x v="14"/>
  </r>
  <r>
    <n v="12560"/>
    <n v="0"/>
    <d v="2005-10-30T00:00:00"/>
    <d v="2006-01-28T00:00:00"/>
    <x v="0"/>
    <n v="430000000067"/>
    <s v="2006"/>
    <x v="4"/>
    <n v="10"/>
    <n v="1"/>
    <n v="2005"/>
    <x v="0"/>
    <x v="14"/>
  </r>
  <r>
    <n v="12561"/>
    <n v="505.62"/>
    <d v="2006-01-31T00:00:00"/>
    <d v="2006-05-01T00:00:00"/>
    <x v="0"/>
    <n v="430000000068"/>
    <s v="2006"/>
    <x v="4"/>
    <n v="1"/>
    <n v="5"/>
    <n v="2006"/>
    <x v="0"/>
    <x v="14"/>
  </r>
  <r>
    <n v="12562"/>
    <n v="161.24"/>
    <d v="2006-01-31T00:00:00"/>
    <d v="2006-05-01T00:00:00"/>
    <x v="0"/>
    <n v="430000000069"/>
    <s v="2006"/>
    <x v="4"/>
    <n v="1"/>
    <n v="5"/>
    <n v="2006"/>
    <x v="0"/>
    <x v="14"/>
  </r>
  <r>
    <n v="12563"/>
    <n v="643.79999999999995"/>
    <d v="2006-01-31T00:00:00"/>
    <d v="2006-05-01T00:00:00"/>
    <x v="0"/>
    <n v="430000000070"/>
    <s v="2006"/>
    <x v="4"/>
    <n v="1"/>
    <n v="5"/>
    <n v="2006"/>
    <x v="0"/>
    <x v="14"/>
  </r>
  <r>
    <n v="12564"/>
    <n v="429.2"/>
    <d v="2006-01-31T00:00:00"/>
    <d v="2006-05-01T00:00:00"/>
    <x v="0"/>
    <n v="430000000071"/>
    <s v="2006"/>
    <x v="4"/>
    <n v="1"/>
    <n v="5"/>
    <n v="2006"/>
    <x v="0"/>
    <x v="14"/>
  </r>
  <r>
    <n v="12565"/>
    <n v="2318.1"/>
    <d v="2005-02-28T00:00:00"/>
    <d v="2005-05-28T00:00:00"/>
    <x v="0"/>
    <n v="430000000072"/>
    <s v="2006"/>
    <x v="4"/>
    <n v="2"/>
    <n v="5"/>
    <n v="2005"/>
    <x v="4"/>
    <x v="14"/>
  </r>
  <r>
    <n v="12566"/>
    <n v="146.94999999999999"/>
    <d v="2006-01-31T00:00:00"/>
    <d v="2006-05-01T00:00:00"/>
    <x v="0"/>
    <n v="430000000073"/>
    <s v="2006"/>
    <x v="4"/>
    <n v="1"/>
    <n v="5"/>
    <n v="2006"/>
    <x v="0"/>
    <x v="14"/>
  </r>
  <r>
    <n v="12567"/>
    <n v="0"/>
    <d v="2005-09-30T00:00:00"/>
    <d v="2005-12-29T00:00:00"/>
    <x v="0"/>
    <n v="430000000074"/>
    <s v="2006"/>
    <x v="4"/>
    <n v="9"/>
    <n v="12"/>
    <n v="2005"/>
    <x v="4"/>
    <x v="14"/>
  </r>
  <r>
    <n v="12568"/>
    <n v="0"/>
    <d v="2005-09-30T00:00:00"/>
    <d v="2005-12-29T00:00:00"/>
    <x v="0"/>
    <n v="430000000075"/>
    <s v="2006"/>
    <x v="4"/>
    <n v="9"/>
    <n v="12"/>
    <n v="2005"/>
    <x v="4"/>
    <x v="14"/>
  </r>
  <r>
    <n v="12569"/>
    <n v="56.13"/>
    <d v="2005-11-30T00:00:00"/>
    <d v="2006-02-28T00:00:00"/>
    <x v="0"/>
    <n v="430000000076"/>
    <s v="2006"/>
    <x v="4"/>
    <n v="11"/>
    <n v="2"/>
    <n v="2005"/>
    <x v="0"/>
    <x v="14"/>
  </r>
  <r>
    <n v="12570"/>
    <n v="150.22"/>
    <d v="2005-11-30T00:00:00"/>
    <d v="2006-02-28T00:00:00"/>
    <x v="0"/>
    <n v="430000000077"/>
    <s v="2006"/>
    <x v="4"/>
    <n v="11"/>
    <n v="2"/>
    <n v="2005"/>
    <x v="0"/>
    <x v="14"/>
  </r>
  <r>
    <n v="12571"/>
    <n v="1393.25"/>
    <d v="2005-11-30T00:00:00"/>
    <d v="2006-02-28T00:00:00"/>
    <x v="0"/>
    <n v="430000000078"/>
    <s v="2006"/>
    <x v="4"/>
    <n v="11"/>
    <n v="2"/>
    <n v="2005"/>
    <x v="0"/>
    <x v="14"/>
  </r>
  <r>
    <n v="12572"/>
    <n v="789.54"/>
    <d v="2005-11-30T00:00:00"/>
    <d v="2006-02-28T00:00:00"/>
    <x v="0"/>
    <n v="430000000079"/>
    <s v="2006"/>
    <x v="4"/>
    <n v="11"/>
    <n v="2"/>
    <n v="2005"/>
    <x v="0"/>
    <x v="14"/>
  </r>
  <r>
    <n v="12573"/>
    <n v="73.010000000000005"/>
    <d v="2005-11-30T00:00:00"/>
    <d v="2006-02-28T00:00:00"/>
    <x v="0"/>
    <n v="430000000080"/>
    <s v="2006"/>
    <x v="4"/>
    <n v="11"/>
    <n v="2"/>
    <n v="2005"/>
    <x v="0"/>
    <x v="14"/>
  </r>
  <r>
    <n v="12574"/>
    <n v="527.79999999999995"/>
    <d v="2005-11-30T00:00:00"/>
    <d v="2006-02-28T00:00:00"/>
    <x v="0"/>
    <n v="430000000081"/>
    <s v="2006"/>
    <x v="4"/>
    <n v="11"/>
    <n v="2"/>
    <n v="2005"/>
    <x v="0"/>
    <x v="14"/>
  </r>
  <r>
    <n v="12575"/>
    <n v="695.68"/>
    <d v="2005-11-30T00:00:00"/>
    <d v="2006-02-28T00:00:00"/>
    <x v="0"/>
    <n v="430000000082"/>
    <s v="2006"/>
    <x v="4"/>
    <n v="11"/>
    <n v="2"/>
    <n v="2005"/>
    <x v="0"/>
    <x v="14"/>
  </r>
  <r>
    <n v="12576"/>
    <n v="921.13"/>
    <d v="2005-11-30T00:00:00"/>
    <d v="2006-02-28T00:00:00"/>
    <x v="0"/>
    <n v="430000000083"/>
    <s v="2006"/>
    <x v="4"/>
    <n v="11"/>
    <n v="2"/>
    <n v="2005"/>
    <x v="0"/>
    <x v="14"/>
  </r>
  <r>
    <n v="12577"/>
    <n v="0"/>
    <d v="2005-09-30T00:00:00"/>
    <d v="2005-12-29T00:00:00"/>
    <x v="0"/>
    <n v="430000000084"/>
    <s v="2006"/>
    <x v="4"/>
    <n v="9"/>
    <n v="12"/>
    <n v="2005"/>
    <x v="4"/>
    <x v="14"/>
  </r>
  <r>
    <n v="12578"/>
    <n v="0"/>
    <d v="2005-09-30T00:00:00"/>
    <d v="2005-12-29T00:00:00"/>
    <x v="0"/>
    <n v="430000000085"/>
    <s v="2006"/>
    <x v="4"/>
    <n v="9"/>
    <n v="12"/>
    <n v="2005"/>
    <x v="4"/>
    <x v="14"/>
  </r>
  <r>
    <n v="12579"/>
    <n v="259.12"/>
    <d v="2005-11-30T00:00:00"/>
    <d v="2006-02-28T00:00:00"/>
    <x v="0"/>
    <n v="430000000086"/>
    <s v="2006"/>
    <x v="4"/>
    <n v="11"/>
    <n v="2"/>
    <n v="2005"/>
    <x v="0"/>
    <x v="14"/>
  </r>
  <r>
    <n v="12580"/>
    <n v="0"/>
    <d v="2005-09-30T00:00:00"/>
    <d v="2005-12-29T00:00:00"/>
    <x v="0"/>
    <n v="430000000087"/>
    <s v="2006"/>
    <x v="4"/>
    <n v="9"/>
    <n v="12"/>
    <n v="2005"/>
    <x v="4"/>
    <x v="14"/>
  </r>
  <r>
    <n v="12581"/>
    <n v="0"/>
    <d v="2005-09-30T00:00:00"/>
    <d v="2005-12-29T00:00:00"/>
    <x v="0"/>
    <n v="430000000088"/>
    <s v="2006"/>
    <x v="4"/>
    <n v="9"/>
    <n v="12"/>
    <n v="2005"/>
    <x v="4"/>
    <x v="14"/>
  </r>
  <r>
    <n v="12582"/>
    <n v="0"/>
    <d v="2005-09-30T00:00:00"/>
    <d v="2005-12-29T00:00:00"/>
    <x v="0"/>
    <n v="430000000089"/>
    <s v="2006"/>
    <x v="4"/>
    <n v="9"/>
    <n v="12"/>
    <n v="2005"/>
    <x v="4"/>
    <x v="14"/>
  </r>
  <r>
    <n v="12583"/>
    <n v="0"/>
    <d v="2005-09-30T00:00:00"/>
    <d v="2005-12-29T00:00:00"/>
    <x v="0"/>
    <n v="430000000090"/>
    <s v="2006"/>
    <x v="4"/>
    <n v="9"/>
    <n v="12"/>
    <n v="2005"/>
    <x v="4"/>
    <x v="14"/>
  </r>
  <r>
    <n v="12584"/>
    <n v="0"/>
    <d v="2005-09-30T00:00:00"/>
    <d v="2005-12-29T00:00:00"/>
    <x v="0"/>
    <n v="430000000091"/>
    <s v="2006"/>
    <x v="4"/>
    <n v="9"/>
    <n v="12"/>
    <n v="2005"/>
    <x v="4"/>
    <x v="14"/>
  </r>
  <r>
    <n v="12585"/>
    <n v="35.909999999999997"/>
    <d v="2005-12-30T00:00:00"/>
    <d v="2006-03-30T00:00:00"/>
    <x v="0"/>
    <n v="430000000092"/>
    <s v="2006"/>
    <x v="4"/>
    <n v="12"/>
    <n v="3"/>
    <n v="2005"/>
    <x v="0"/>
    <x v="14"/>
  </r>
  <r>
    <n v="12586"/>
    <n v="172.07"/>
    <d v="2005-12-30T00:00:00"/>
    <d v="2006-03-30T00:00:00"/>
    <x v="0"/>
    <n v="430000000093"/>
    <s v="2006"/>
    <x v="4"/>
    <n v="12"/>
    <n v="3"/>
    <n v="2005"/>
    <x v="0"/>
    <x v="14"/>
  </r>
  <r>
    <n v="12587"/>
    <n v="65.8"/>
    <d v="2005-12-30T00:00:00"/>
    <d v="2006-03-30T00:00:00"/>
    <x v="0"/>
    <n v="430000000094"/>
    <s v="2006"/>
    <x v="4"/>
    <n v="12"/>
    <n v="3"/>
    <n v="2005"/>
    <x v="0"/>
    <x v="14"/>
  </r>
  <r>
    <n v="12588"/>
    <n v="263.18"/>
    <d v="2005-12-30T00:00:00"/>
    <d v="2006-03-30T00:00:00"/>
    <x v="0"/>
    <n v="430000000095"/>
    <s v="2006"/>
    <x v="4"/>
    <n v="12"/>
    <n v="3"/>
    <n v="2005"/>
    <x v="0"/>
    <x v="14"/>
  </r>
  <r>
    <n v="12589"/>
    <n v="993.33"/>
    <d v="2005-12-30T00:00:00"/>
    <d v="2006-03-30T00:00:00"/>
    <x v="0"/>
    <n v="430000000096"/>
    <s v="2006"/>
    <x v="4"/>
    <n v="12"/>
    <n v="3"/>
    <n v="2005"/>
    <x v="0"/>
    <x v="14"/>
  </r>
  <r>
    <n v="12590"/>
    <n v="0"/>
    <d v="2005-09-30T00:00:00"/>
    <d v="2005-12-29T00:00:00"/>
    <x v="0"/>
    <n v="430000000097"/>
    <s v="2006"/>
    <x v="4"/>
    <n v="9"/>
    <n v="12"/>
    <n v="2005"/>
    <x v="4"/>
    <x v="14"/>
  </r>
  <r>
    <m/>
    <m/>
    <m/>
    <m/>
    <x v="1"/>
    <m/>
    <m/>
    <x v="8"/>
    <m/>
    <m/>
    <m/>
    <x v="10"/>
    <x v="1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" applyNumberFormats="0" applyBorderFormats="0" applyFontFormats="0" applyPatternFormats="0" applyAlignmentFormats="0" applyWidthHeightFormats="1" dataCaption="Datos" updatedVersion="5" minRefreshableVersion="3" showMemberPropertyTips="0" useAutoFormatting="1" itemPrintTitles="1" createdVersion="3" indent="0" compact="0" compactData="0" gridDropZones="1">
  <location ref="B4:H14" firstHeaderRow="2" firstDataRow="2" firstDataCol="1" rowPageCount="1" colPageCount="1"/>
  <pivotFields count="13"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axis="axisPage" compact="0" outline="0" multipleItemSelectionAllowed="1" showAll="0" defaultSubtotal="0">
      <items count="2">
        <item x="0"/>
        <item h="1" x="1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9">
        <item x="1"/>
        <item x="0"/>
        <item x="5"/>
        <item x="7"/>
        <item x="4"/>
        <item x="3"/>
        <item x="2"/>
        <item x="6"/>
        <item x="8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1">
        <item x="7"/>
        <item x="5"/>
        <item x="9"/>
        <item x="1"/>
        <item x="8"/>
        <item x="6"/>
        <item x="2"/>
        <item x="3"/>
        <item x="4"/>
        <item x="0"/>
        <item h="1" x="10"/>
      </items>
    </pivotField>
    <pivotField compact="0" outline="0" showAll="0" defaultSubtotal="0">
      <items count="16">
        <item x="1"/>
        <item x="14"/>
        <item x="13"/>
        <item x="4"/>
        <item x="2"/>
        <item x="6"/>
        <item x="7"/>
        <item x="5"/>
        <item x="11"/>
        <item x="10"/>
        <item x="8"/>
        <item x="9"/>
        <item x="12"/>
        <item x="0"/>
        <item x="15"/>
        <item x="3"/>
      </items>
    </pivotField>
  </pivotFields>
  <rowFields count="1">
    <field x="7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4" hier="-1"/>
  </pageFields>
  <formats count="1">
    <format dxfId="4">
      <pivotArea outline="0" fieldPosition="0"/>
    </format>
  </formats>
  <pivotTableStyleInfo name="PivotStyleLight1" showRowHeaders="1" showColHeaders="1" showRowStripes="0" showColStripes="1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8"/>
  </sheetPr>
  <dimension ref="A1:M247"/>
  <sheetViews>
    <sheetView workbookViewId="0">
      <selection activeCell="K25" sqref="K25"/>
    </sheetView>
  </sheetViews>
  <sheetFormatPr baseColWidth="10" defaultColWidth="9.140625" defaultRowHeight="12.75" x14ac:dyDescent="0.2"/>
  <cols>
    <col min="1" max="1" width="13.140625" style="3" customWidth="1"/>
    <col min="2" max="2" width="12" style="8" customWidth="1"/>
    <col min="3" max="3" width="11.28515625" style="8" customWidth="1"/>
    <col min="4" max="4" width="12.5703125" style="3" customWidth="1"/>
    <col min="5" max="5" width="15" style="3" customWidth="1"/>
    <col min="6" max="6" width="17.140625" style="9" bestFit="1" customWidth="1"/>
    <col min="7" max="7" width="14.85546875" style="3" customWidth="1"/>
    <col min="8" max="8" width="11.42578125" style="3" customWidth="1"/>
    <col min="9" max="12" width="9.140625" style="3"/>
    <col min="13" max="13" width="12" style="3" customWidth="1"/>
    <col min="14" max="16384" width="9.140625" style="3"/>
  </cols>
  <sheetData>
    <row r="1" spans="1:13" ht="25.5" x14ac:dyDescent="0.2">
      <c r="A1" s="10" t="s">
        <v>1</v>
      </c>
      <c r="B1" s="10" t="s">
        <v>2</v>
      </c>
      <c r="C1" s="10" t="s">
        <v>3</v>
      </c>
      <c r="D1" s="10" t="s">
        <v>4</v>
      </c>
      <c r="E1" s="10" t="s">
        <v>35</v>
      </c>
      <c r="F1" s="11" t="s">
        <v>5</v>
      </c>
      <c r="G1" s="10" t="s">
        <v>37</v>
      </c>
      <c r="H1" s="10" t="s">
        <v>34</v>
      </c>
      <c r="I1" s="10" t="s">
        <v>6</v>
      </c>
      <c r="J1" s="10" t="s">
        <v>7</v>
      </c>
      <c r="K1" s="10" t="s">
        <v>8</v>
      </c>
      <c r="L1" s="10" t="s">
        <v>9</v>
      </c>
      <c r="M1" s="10" t="s">
        <v>10</v>
      </c>
    </row>
    <row r="2" spans="1:13" x14ac:dyDescent="0.2">
      <c r="A2" s="4">
        <v>12345</v>
      </c>
      <c r="B2" s="5">
        <v>888.78</v>
      </c>
      <c r="C2" s="6">
        <v>38748</v>
      </c>
      <c r="D2" s="6">
        <v>38837</v>
      </c>
      <c r="E2" s="4">
        <v>10</v>
      </c>
      <c r="F2" s="7">
        <v>430000000010</v>
      </c>
      <c r="G2" s="4" t="s">
        <v>11</v>
      </c>
      <c r="H2" s="4" t="s">
        <v>12</v>
      </c>
      <c r="I2" s="5">
        <v>1</v>
      </c>
      <c r="J2" s="5">
        <v>4</v>
      </c>
      <c r="K2" s="5">
        <v>2006</v>
      </c>
      <c r="L2" s="5">
        <v>2006</v>
      </c>
      <c r="M2" s="4" t="s">
        <v>13</v>
      </c>
    </row>
    <row r="3" spans="1:13" x14ac:dyDescent="0.2">
      <c r="A3" s="4">
        <f>+A2+1</f>
        <v>12346</v>
      </c>
      <c r="B3" s="5">
        <v>470.84</v>
      </c>
      <c r="C3" s="6">
        <v>38716</v>
      </c>
      <c r="D3" s="6">
        <v>38776</v>
      </c>
      <c r="E3" s="4">
        <f>+E2</f>
        <v>10</v>
      </c>
      <c r="F3" s="7">
        <f>+F2</f>
        <v>430000000010</v>
      </c>
      <c r="G3" s="4" t="s">
        <v>11</v>
      </c>
      <c r="H3" s="4" t="s">
        <v>12</v>
      </c>
      <c r="I3" s="5">
        <v>12</v>
      </c>
      <c r="J3" s="5">
        <v>2</v>
      </c>
      <c r="K3" s="5">
        <v>2005</v>
      </c>
      <c r="L3" s="5">
        <v>2006</v>
      </c>
      <c r="M3" s="4" t="s">
        <v>13</v>
      </c>
    </row>
    <row r="4" spans="1:13" x14ac:dyDescent="0.2">
      <c r="A4" s="4">
        <f t="shared" ref="A4:A67" si="0">+A3+1</f>
        <v>12347</v>
      </c>
      <c r="B4" s="5">
        <v>244.89</v>
      </c>
      <c r="C4" s="6">
        <v>38686</v>
      </c>
      <c r="D4" s="6">
        <v>38747</v>
      </c>
      <c r="E4" s="4">
        <f t="shared" ref="E4:E67" si="1">+E3</f>
        <v>10</v>
      </c>
      <c r="F4" s="7">
        <f>+F3</f>
        <v>430000000010</v>
      </c>
      <c r="G4" s="4" t="s">
        <v>11</v>
      </c>
      <c r="H4" s="4" t="s">
        <v>12</v>
      </c>
      <c r="I4" s="5">
        <v>11</v>
      </c>
      <c r="J4" s="5">
        <v>1</v>
      </c>
      <c r="K4" s="5">
        <v>2005</v>
      </c>
      <c r="L4" s="5">
        <v>2006</v>
      </c>
      <c r="M4" s="4" t="s">
        <v>13</v>
      </c>
    </row>
    <row r="5" spans="1:13" x14ac:dyDescent="0.2">
      <c r="A5" s="4">
        <f t="shared" si="0"/>
        <v>12348</v>
      </c>
      <c r="B5" s="5">
        <v>127.75</v>
      </c>
      <c r="C5" s="6">
        <v>36830</v>
      </c>
      <c r="D5" s="6">
        <v>36891</v>
      </c>
      <c r="E5" s="4">
        <f t="shared" si="1"/>
        <v>10</v>
      </c>
      <c r="F5" s="7">
        <f>+F4</f>
        <v>430000000010</v>
      </c>
      <c r="G5" s="4" t="s">
        <v>11</v>
      </c>
      <c r="H5" s="4" t="s">
        <v>12</v>
      </c>
      <c r="I5" s="5">
        <v>10</v>
      </c>
      <c r="J5" s="5">
        <v>12</v>
      </c>
      <c r="K5" s="5">
        <v>2000</v>
      </c>
      <c r="L5" s="5">
        <v>2000</v>
      </c>
      <c r="M5" s="4" t="s">
        <v>14</v>
      </c>
    </row>
    <row r="6" spans="1:13" x14ac:dyDescent="0.2">
      <c r="A6" s="4">
        <f t="shared" si="0"/>
        <v>12349</v>
      </c>
      <c r="B6" s="5">
        <v>89.45</v>
      </c>
      <c r="C6" s="6">
        <v>37914</v>
      </c>
      <c r="D6" s="6">
        <v>37975</v>
      </c>
      <c r="E6" s="4">
        <f t="shared" si="1"/>
        <v>10</v>
      </c>
      <c r="F6" s="7">
        <f>+F5</f>
        <v>430000000010</v>
      </c>
      <c r="G6" s="4" t="s">
        <v>11</v>
      </c>
      <c r="H6" s="4" t="s">
        <v>12</v>
      </c>
      <c r="I6" s="5">
        <v>10</v>
      </c>
      <c r="J6" s="5">
        <v>12</v>
      </c>
      <c r="K6" s="5">
        <v>2003</v>
      </c>
      <c r="L6" s="5">
        <v>2003</v>
      </c>
      <c r="M6" s="4" t="s">
        <v>14</v>
      </c>
    </row>
    <row r="7" spans="1:13" x14ac:dyDescent="0.2">
      <c r="A7" s="4">
        <f t="shared" si="0"/>
        <v>12350</v>
      </c>
      <c r="B7" s="5">
        <v>28.78</v>
      </c>
      <c r="C7" s="6">
        <v>38742</v>
      </c>
      <c r="D7" s="6">
        <v>38802</v>
      </c>
      <c r="E7" s="4">
        <f t="shared" si="1"/>
        <v>10</v>
      </c>
      <c r="F7" s="7">
        <f>+F6+1</f>
        <v>430000000011</v>
      </c>
      <c r="G7" s="4" t="s">
        <v>11</v>
      </c>
      <c r="H7" s="4" t="s">
        <v>12</v>
      </c>
      <c r="I7" s="5">
        <v>1</v>
      </c>
      <c r="J7" s="5">
        <v>3</v>
      </c>
      <c r="K7" s="5">
        <v>2006</v>
      </c>
      <c r="L7" s="5">
        <v>2006</v>
      </c>
      <c r="M7" s="4" t="s">
        <v>14</v>
      </c>
    </row>
    <row r="8" spans="1:13" x14ac:dyDescent="0.2">
      <c r="A8" s="4">
        <f t="shared" si="0"/>
        <v>12351</v>
      </c>
      <c r="B8" s="5">
        <v>87.73</v>
      </c>
      <c r="C8" s="6">
        <v>38056</v>
      </c>
      <c r="D8" s="6">
        <v>38117</v>
      </c>
      <c r="E8" s="4">
        <f t="shared" si="1"/>
        <v>10</v>
      </c>
      <c r="F8" s="7">
        <f t="shared" ref="F8:F71" si="2">+F7+1</f>
        <v>430000000012</v>
      </c>
      <c r="G8" s="4" t="s">
        <v>11</v>
      </c>
      <c r="H8" s="4" t="s">
        <v>12</v>
      </c>
      <c r="I8" s="5">
        <v>3</v>
      </c>
      <c r="J8" s="5">
        <v>5</v>
      </c>
      <c r="K8" s="5">
        <v>2004</v>
      </c>
      <c r="L8" s="5">
        <v>2004</v>
      </c>
      <c r="M8" s="4" t="s">
        <v>14</v>
      </c>
    </row>
    <row r="9" spans="1:13" x14ac:dyDescent="0.2">
      <c r="A9" s="4">
        <f t="shared" si="0"/>
        <v>12352</v>
      </c>
      <c r="B9" s="5">
        <v>16.989999999999998</v>
      </c>
      <c r="C9" s="6">
        <v>38398</v>
      </c>
      <c r="D9" s="6">
        <v>38457</v>
      </c>
      <c r="E9" s="4">
        <f t="shared" si="1"/>
        <v>10</v>
      </c>
      <c r="F9" s="7">
        <f t="shared" si="2"/>
        <v>430000000013</v>
      </c>
      <c r="G9" s="4" t="s">
        <v>11</v>
      </c>
      <c r="H9" s="4" t="s">
        <v>12</v>
      </c>
      <c r="I9" s="5">
        <v>2</v>
      </c>
      <c r="J9" s="5">
        <v>4</v>
      </c>
      <c r="K9" s="5">
        <v>2005</v>
      </c>
      <c r="L9" s="5">
        <v>2005</v>
      </c>
      <c r="M9" s="4" t="s">
        <v>14</v>
      </c>
    </row>
    <row r="10" spans="1:13" x14ac:dyDescent="0.2">
      <c r="A10" s="4">
        <f t="shared" si="0"/>
        <v>12353</v>
      </c>
      <c r="B10" s="5">
        <v>3.57</v>
      </c>
      <c r="C10" s="6">
        <v>38044</v>
      </c>
      <c r="D10" s="6">
        <v>38108</v>
      </c>
      <c r="E10" s="4">
        <f t="shared" si="1"/>
        <v>10</v>
      </c>
      <c r="F10" s="7">
        <f t="shared" si="2"/>
        <v>430000000014</v>
      </c>
      <c r="G10" s="4" t="s">
        <v>11</v>
      </c>
      <c r="H10" s="4" t="s">
        <v>12</v>
      </c>
      <c r="I10" s="5">
        <v>2</v>
      </c>
      <c r="J10" s="5">
        <v>5</v>
      </c>
      <c r="K10" s="5">
        <v>2004</v>
      </c>
      <c r="L10" s="5">
        <v>2004</v>
      </c>
      <c r="M10" s="4" t="s">
        <v>14</v>
      </c>
    </row>
    <row r="11" spans="1:13" x14ac:dyDescent="0.2">
      <c r="A11" s="4">
        <f t="shared" si="0"/>
        <v>12354</v>
      </c>
      <c r="B11" s="5">
        <v>0</v>
      </c>
      <c r="C11" s="6">
        <v>38686</v>
      </c>
      <c r="D11" s="6">
        <v>38746</v>
      </c>
      <c r="E11" s="4">
        <f t="shared" si="1"/>
        <v>10</v>
      </c>
      <c r="F11" s="7">
        <f t="shared" si="2"/>
        <v>430000000015</v>
      </c>
      <c r="G11" s="4" t="s">
        <v>11</v>
      </c>
      <c r="H11" s="4" t="s">
        <v>12</v>
      </c>
      <c r="I11" s="5">
        <v>11</v>
      </c>
      <c r="J11" s="5">
        <v>1</v>
      </c>
      <c r="K11" s="5">
        <v>2005</v>
      </c>
      <c r="L11" s="5">
        <v>2006</v>
      </c>
      <c r="M11" s="4" t="s">
        <v>14</v>
      </c>
    </row>
    <row r="12" spans="1:13" x14ac:dyDescent="0.2">
      <c r="A12" s="4">
        <f t="shared" si="0"/>
        <v>12355</v>
      </c>
      <c r="B12" s="5">
        <v>27.58</v>
      </c>
      <c r="C12" s="6">
        <v>38716</v>
      </c>
      <c r="D12" s="6">
        <v>38776</v>
      </c>
      <c r="E12" s="4">
        <f t="shared" si="1"/>
        <v>10</v>
      </c>
      <c r="F12" s="7">
        <f t="shared" si="2"/>
        <v>430000000016</v>
      </c>
      <c r="G12" s="4" t="s">
        <v>11</v>
      </c>
      <c r="H12" s="4" t="s">
        <v>12</v>
      </c>
      <c r="I12" s="5">
        <v>12</v>
      </c>
      <c r="J12" s="5">
        <v>2</v>
      </c>
      <c r="K12" s="5">
        <v>2005</v>
      </c>
      <c r="L12" s="5">
        <v>2006</v>
      </c>
      <c r="M12" s="4" t="s">
        <v>14</v>
      </c>
    </row>
    <row r="13" spans="1:13" x14ac:dyDescent="0.2">
      <c r="A13" s="4">
        <f t="shared" si="0"/>
        <v>12356</v>
      </c>
      <c r="B13" s="5">
        <v>61.93</v>
      </c>
      <c r="C13" s="6">
        <v>38716</v>
      </c>
      <c r="D13" s="6">
        <v>38776</v>
      </c>
      <c r="E13" s="4">
        <f t="shared" si="1"/>
        <v>10</v>
      </c>
      <c r="F13" s="7">
        <f t="shared" si="2"/>
        <v>430000000017</v>
      </c>
      <c r="G13" s="4" t="s">
        <v>11</v>
      </c>
      <c r="H13" s="4" t="s">
        <v>12</v>
      </c>
      <c r="I13" s="5">
        <v>12</v>
      </c>
      <c r="J13" s="5">
        <v>2</v>
      </c>
      <c r="K13" s="5">
        <v>2005</v>
      </c>
      <c r="L13" s="5">
        <v>2006</v>
      </c>
      <c r="M13" s="4" t="s">
        <v>14</v>
      </c>
    </row>
    <row r="14" spans="1:13" x14ac:dyDescent="0.2">
      <c r="A14" s="4">
        <f t="shared" si="0"/>
        <v>12357</v>
      </c>
      <c r="B14" s="5">
        <v>157.91</v>
      </c>
      <c r="C14" s="6">
        <v>36819</v>
      </c>
      <c r="D14" s="6">
        <v>36880</v>
      </c>
      <c r="E14" s="4">
        <f t="shared" si="1"/>
        <v>10</v>
      </c>
      <c r="F14" s="7">
        <f t="shared" si="2"/>
        <v>430000000018</v>
      </c>
      <c r="G14" s="4" t="s">
        <v>11</v>
      </c>
      <c r="H14" s="4" t="s">
        <v>12</v>
      </c>
      <c r="I14" s="5">
        <v>10</v>
      </c>
      <c r="J14" s="5">
        <v>12</v>
      </c>
      <c r="K14" s="5">
        <v>2000</v>
      </c>
      <c r="L14" s="5">
        <v>2000</v>
      </c>
      <c r="M14" s="4" t="s">
        <v>14</v>
      </c>
    </row>
    <row r="15" spans="1:13" x14ac:dyDescent="0.2">
      <c r="A15" s="4">
        <f t="shared" si="0"/>
        <v>12358</v>
      </c>
      <c r="B15" s="5">
        <v>0</v>
      </c>
      <c r="C15" s="6">
        <v>38686</v>
      </c>
      <c r="D15" s="6">
        <v>38746</v>
      </c>
      <c r="E15" s="4">
        <f t="shared" si="1"/>
        <v>10</v>
      </c>
      <c r="F15" s="7">
        <f t="shared" si="2"/>
        <v>430000000019</v>
      </c>
      <c r="G15" s="4" t="s">
        <v>11</v>
      </c>
      <c r="H15" s="4" t="s">
        <v>12</v>
      </c>
      <c r="I15" s="5">
        <v>11</v>
      </c>
      <c r="J15" s="5">
        <v>1</v>
      </c>
      <c r="K15" s="5">
        <v>2005</v>
      </c>
      <c r="L15" s="5">
        <v>2006</v>
      </c>
      <c r="M15" s="4" t="s">
        <v>14</v>
      </c>
    </row>
    <row r="16" spans="1:13" x14ac:dyDescent="0.2">
      <c r="A16" s="4">
        <f t="shared" si="0"/>
        <v>12359</v>
      </c>
      <c r="B16" s="5">
        <v>0</v>
      </c>
      <c r="C16" s="6">
        <v>38686</v>
      </c>
      <c r="D16" s="6">
        <v>38746</v>
      </c>
      <c r="E16" s="4">
        <f t="shared" si="1"/>
        <v>10</v>
      </c>
      <c r="F16" s="7">
        <f t="shared" si="2"/>
        <v>430000000020</v>
      </c>
      <c r="G16" s="4" t="s">
        <v>11</v>
      </c>
      <c r="H16" s="4" t="s">
        <v>12</v>
      </c>
      <c r="I16" s="5">
        <v>11</v>
      </c>
      <c r="J16" s="5">
        <v>1</v>
      </c>
      <c r="K16" s="5">
        <v>2005</v>
      </c>
      <c r="L16" s="5">
        <v>2006</v>
      </c>
      <c r="M16" s="4" t="s">
        <v>14</v>
      </c>
    </row>
    <row r="17" spans="1:13" x14ac:dyDescent="0.2">
      <c r="A17" s="4">
        <f t="shared" si="0"/>
        <v>12360</v>
      </c>
      <c r="B17" s="5">
        <v>0</v>
      </c>
      <c r="C17" s="6">
        <v>38686</v>
      </c>
      <c r="D17" s="6">
        <v>38746</v>
      </c>
      <c r="E17" s="4">
        <f t="shared" si="1"/>
        <v>10</v>
      </c>
      <c r="F17" s="7">
        <f t="shared" si="2"/>
        <v>430000000021</v>
      </c>
      <c r="G17" s="4" t="s">
        <v>11</v>
      </c>
      <c r="H17" s="4" t="s">
        <v>12</v>
      </c>
      <c r="I17" s="5">
        <v>11</v>
      </c>
      <c r="J17" s="5">
        <v>1</v>
      </c>
      <c r="K17" s="5">
        <v>2005</v>
      </c>
      <c r="L17" s="5">
        <v>2006</v>
      </c>
      <c r="M17" s="4" t="s">
        <v>14</v>
      </c>
    </row>
    <row r="18" spans="1:13" x14ac:dyDescent="0.2">
      <c r="A18" s="4">
        <f t="shared" si="0"/>
        <v>12361</v>
      </c>
      <c r="B18" s="5">
        <v>1107.92</v>
      </c>
      <c r="C18" s="6">
        <v>38742</v>
      </c>
      <c r="D18" s="6">
        <v>38832</v>
      </c>
      <c r="E18" s="4">
        <f t="shared" si="1"/>
        <v>10</v>
      </c>
      <c r="F18" s="7">
        <f t="shared" si="2"/>
        <v>430000000022</v>
      </c>
      <c r="G18" s="4" t="s">
        <v>11</v>
      </c>
      <c r="H18" s="4" t="s">
        <v>15</v>
      </c>
      <c r="I18" s="5">
        <v>1</v>
      </c>
      <c r="J18" s="5">
        <v>4</v>
      </c>
      <c r="K18" s="5">
        <v>2006</v>
      </c>
      <c r="L18" s="5">
        <v>2006</v>
      </c>
      <c r="M18" s="4" t="s">
        <v>16</v>
      </c>
    </row>
    <row r="19" spans="1:13" x14ac:dyDescent="0.2">
      <c r="A19" s="4">
        <f t="shared" si="0"/>
        <v>12362</v>
      </c>
      <c r="B19" s="5">
        <v>341.99</v>
      </c>
      <c r="C19" s="6">
        <v>38655</v>
      </c>
      <c r="D19" s="6">
        <v>38745</v>
      </c>
      <c r="E19" s="4">
        <f t="shared" si="1"/>
        <v>10</v>
      </c>
      <c r="F19" s="7">
        <f t="shared" si="2"/>
        <v>430000000023</v>
      </c>
      <c r="G19" s="4" t="s">
        <v>11</v>
      </c>
      <c r="H19" s="4" t="s">
        <v>15</v>
      </c>
      <c r="I19" s="5">
        <v>10</v>
      </c>
      <c r="J19" s="5">
        <v>1</v>
      </c>
      <c r="K19" s="5">
        <v>2005</v>
      </c>
      <c r="L19" s="5">
        <v>2006</v>
      </c>
      <c r="M19" s="4" t="s">
        <v>16</v>
      </c>
    </row>
    <row r="20" spans="1:13" x14ac:dyDescent="0.2">
      <c r="A20" s="4">
        <f t="shared" si="0"/>
        <v>12363</v>
      </c>
      <c r="B20" s="5">
        <v>263.68</v>
      </c>
      <c r="C20" s="6">
        <v>38748</v>
      </c>
      <c r="D20" s="6">
        <v>38838</v>
      </c>
      <c r="E20" s="4">
        <f t="shared" si="1"/>
        <v>10</v>
      </c>
      <c r="F20" s="7">
        <f t="shared" si="2"/>
        <v>430000000024</v>
      </c>
      <c r="G20" s="4" t="s">
        <v>11</v>
      </c>
      <c r="H20" s="4" t="s">
        <v>15</v>
      </c>
      <c r="I20" s="5">
        <v>1</v>
      </c>
      <c r="J20" s="5">
        <v>5</v>
      </c>
      <c r="K20" s="5">
        <v>2006</v>
      </c>
      <c r="L20" s="5">
        <v>2006</v>
      </c>
      <c r="M20" s="4" t="s">
        <v>16</v>
      </c>
    </row>
    <row r="21" spans="1:13" x14ac:dyDescent="0.2">
      <c r="A21" s="4">
        <f t="shared" si="0"/>
        <v>12364</v>
      </c>
      <c r="B21" s="5">
        <v>404.92</v>
      </c>
      <c r="C21" s="6">
        <v>38686</v>
      </c>
      <c r="D21" s="6">
        <v>38776</v>
      </c>
      <c r="E21" s="4">
        <f t="shared" si="1"/>
        <v>10</v>
      </c>
      <c r="F21" s="7">
        <f t="shared" si="2"/>
        <v>430000000025</v>
      </c>
      <c r="G21" s="4" t="s">
        <v>11</v>
      </c>
      <c r="H21" s="4" t="s">
        <v>15</v>
      </c>
      <c r="I21" s="5">
        <v>11</v>
      </c>
      <c r="J21" s="5">
        <v>2</v>
      </c>
      <c r="K21" s="5">
        <v>2005</v>
      </c>
      <c r="L21" s="5">
        <v>2006</v>
      </c>
      <c r="M21" s="4" t="s">
        <v>16</v>
      </c>
    </row>
    <row r="22" spans="1:13" x14ac:dyDescent="0.2">
      <c r="A22" s="4">
        <f t="shared" si="0"/>
        <v>12365</v>
      </c>
      <c r="B22" s="5">
        <v>148.38999999999999</v>
      </c>
      <c r="C22" s="6">
        <v>38708</v>
      </c>
      <c r="D22" s="6">
        <v>38798</v>
      </c>
      <c r="E22" s="4">
        <f t="shared" si="1"/>
        <v>10</v>
      </c>
      <c r="F22" s="7">
        <f t="shared" si="2"/>
        <v>430000000026</v>
      </c>
      <c r="G22" s="4" t="s">
        <v>11</v>
      </c>
      <c r="H22" s="4" t="s">
        <v>15</v>
      </c>
      <c r="I22" s="5">
        <v>12</v>
      </c>
      <c r="J22" s="5">
        <v>3</v>
      </c>
      <c r="K22" s="5">
        <v>2005</v>
      </c>
      <c r="L22" s="5">
        <v>2006</v>
      </c>
      <c r="M22" s="4" t="s">
        <v>16</v>
      </c>
    </row>
    <row r="23" spans="1:13" x14ac:dyDescent="0.2">
      <c r="A23" s="4">
        <f t="shared" si="0"/>
        <v>12366</v>
      </c>
      <c r="B23" s="5">
        <v>37.46</v>
      </c>
      <c r="C23" s="6">
        <v>38716</v>
      </c>
      <c r="D23" s="6">
        <v>38806</v>
      </c>
      <c r="E23" s="4">
        <f t="shared" si="1"/>
        <v>10</v>
      </c>
      <c r="F23" s="7">
        <f t="shared" si="2"/>
        <v>430000000027</v>
      </c>
      <c r="G23" s="4" t="s">
        <v>11</v>
      </c>
      <c r="H23" s="4" t="s">
        <v>15</v>
      </c>
      <c r="I23" s="5">
        <v>12</v>
      </c>
      <c r="J23" s="5">
        <v>3</v>
      </c>
      <c r="K23" s="5">
        <v>2005</v>
      </c>
      <c r="L23" s="5">
        <v>2006</v>
      </c>
      <c r="M23" s="4" t="s">
        <v>16</v>
      </c>
    </row>
    <row r="24" spans="1:13" x14ac:dyDescent="0.2">
      <c r="A24" s="4">
        <f t="shared" si="0"/>
        <v>12367</v>
      </c>
      <c r="B24" s="5">
        <v>-66.5</v>
      </c>
      <c r="C24" s="6">
        <v>38288</v>
      </c>
      <c r="D24" s="6">
        <v>38390</v>
      </c>
      <c r="E24" s="4">
        <f t="shared" si="1"/>
        <v>10</v>
      </c>
      <c r="F24" s="7">
        <f t="shared" si="2"/>
        <v>430000000028</v>
      </c>
      <c r="G24" s="4" t="s">
        <v>11</v>
      </c>
      <c r="H24" s="4" t="s">
        <v>17</v>
      </c>
      <c r="I24" s="5">
        <v>10</v>
      </c>
      <c r="J24" s="5">
        <v>2</v>
      </c>
      <c r="K24" s="5">
        <v>2004</v>
      </c>
      <c r="L24" s="5">
        <v>2005</v>
      </c>
      <c r="M24" s="4" t="s">
        <v>13</v>
      </c>
    </row>
    <row r="25" spans="1:13" x14ac:dyDescent="0.2">
      <c r="A25" s="4">
        <f t="shared" si="0"/>
        <v>12368</v>
      </c>
      <c r="B25" s="5">
        <v>275.05</v>
      </c>
      <c r="C25" s="6">
        <v>38655</v>
      </c>
      <c r="D25" s="6">
        <v>38755</v>
      </c>
      <c r="E25" s="4">
        <f t="shared" si="1"/>
        <v>10</v>
      </c>
      <c r="F25" s="7">
        <f t="shared" si="2"/>
        <v>430000000029</v>
      </c>
      <c r="G25" s="4" t="s">
        <v>11</v>
      </c>
      <c r="H25" s="4" t="s">
        <v>17</v>
      </c>
      <c r="I25" s="5">
        <v>10</v>
      </c>
      <c r="J25" s="5">
        <v>2</v>
      </c>
      <c r="K25" s="5">
        <v>2005</v>
      </c>
      <c r="L25" s="5">
        <v>2006</v>
      </c>
      <c r="M25" s="4" t="s">
        <v>13</v>
      </c>
    </row>
    <row r="26" spans="1:13" x14ac:dyDescent="0.2">
      <c r="A26" s="4">
        <f t="shared" si="0"/>
        <v>12369</v>
      </c>
      <c r="B26" s="5">
        <v>282.66000000000003</v>
      </c>
      <c r="C26" s="6">
        <v>38748</v>
      </c>
      <c r="D26" s="6">
        <v>38844</v>
      </c>
      <c r="E26" s="4">
        <f t="shared" si="1"/>
        <v>10</v>
      </c>
      <c r="F26" s="7">
        <f t="shared" si="2"/>
        <v>430000000030</v>
      </c>
      <c r="G26" s="4" t="s">
        <v>11</v>
      </c>
      <c r="H26" s="4" t="s">
        <v>17</v>
      </c>
      <c r="I26" s="5">
        <v>1</v>
      </c>
      <c r="J26" s="5">
        <v>5</v>
      </c>
      <c r="K26" s="5">
        <v>2006</v>
      </c>
      <c r="L26" s="5">
        <v>2006</v>
      </c>
      <c r="M26" s="4" t="s">
        <v>13</v>
      </c>
    </row>
    <row r="27" spans="1:13" x14ac:dyDescent="0.2">
      <c r="A27" s="4">
        <f t="shared" si="0"/>
        <v>12370</v>
      </c>
      <c r="B27" s="5">
        <v>338.06</v>
      </c>
      <c r="C27" s="6">
        <v>38686</v>
      </c>
      <c r="D27" s="6">
        <v>38783</v>
      </c>
      <c r="E27" s="4">
        <f t="shared" si="1"/>
        <v>10</v>
      </c>
      <c r="F27" s="7">
        <f t="shared" si="2"/>
        <v>430000000031</v>
      </c>
      <c r="G27" s="4" t="s">
        <v>11</v>
      </c>
      <c r="H27" s="4" t="s">
        <v>17</v>
      </c>
      <c r="I27" s="5">
        <v>11</v>
      </c>
      <c r="J27" s="5">
        <v>3</v>
      </c>
      <c r="K27" s="5">
        <v>2005</v>
      </c>
      <c r="L27" s="5">
        <v>2006</v>
      </c>
      <c r="M27" s="4" t="s">
        <v>13</v>
      </c>
    </row>
    <row r="28" spans="1:13" x14ac:dyDescent="0.2">
      <c r="A28" s="4">
        <f t="shared" si="0"/>
        <v>12371</v>
      </c>
      <c r="B28" s="5">
        <v>76.14</v>
      </c>
      <c r="C28" s="6">
        <v>38625</v>
      </c>
      <c r="D28" s="6">
        <v>38724</v>
      </c>
      <c r="E28" s="4">
        <f t="shared" si="1"/>
        <v>10</v>
      </c>
      <c r="F28" s="7">
        <f t="shared" si="2"/>
        <v>430000000032</v>
      </c>
      <c r="G28" s="4" t="s">
        <v>11</v>
      </c>
      <c r="H28" s="4" t="s">
        <v>17</v>
      </c>
      <c r="I28" s="5">
        <v>9</v>
      </c>
      <c r="J28" s="5">
        <v>1</v>
      </c>
      <c r="K28" s="5">
        <v>2005</v>
      </c>
      <c r="L28" s="5">
        <v>2006</v>
      </c>
      <c r="M28" s="4" t="s">
        <v>13</v>
      </c>
    </row>
    <row r="29" spans="1:13" ht="25.5" x14ac:dyDescent="0.2">
      <c r="A29" s="4">
        <f t="shared" si="0"/>
        <v>12372</v>
      </c>
      <c r="B29" s="5">
        <v>77.52</v>
      </c>
      <c r="C29" s="6">
        <v>38742</v>
      </c>
      <c r="D29" s="6">
        <v>38847</v>
      </c>
      <c r="E29" s="4">
        <f t="shared" si="1"/>
        <v>10</v>
      </c>
      <c r="F29" s="7">
        <f t="shared" si="2"/>
        <v>430000000033</v>
      </c>
      <c r="G29" s="4" t="s">
        <v>11</v>
      </c>
      <c r="H29" s="4" t="s">
        <v>18</v>
      </c>
      <c r="I29" s="5">
        <v>1</v>
      </c>
      <c r="J29" s="5">
        <v>5</v>
      </c>
      <c r="K29" s="5">
        <v>2006</v>
      </c>
      <c r="L29" s="5">
        <v>2006</v>
      </c>
      <c r="M29" s="4" t="s">
        <v>36</v>
      </c>
    </row>
    <row r="30" spans="1:13" ht="25.5" x14ac:dyDescent="0.2">
      <c r="A30" s="4">
        <f t="shared" si="0"/>
        <v>12373</v>
      </c>
      <c r="B30" s="5">
        <v>491.03</v>
      </c>
      <c r="C30" s="6">
        <v>38533</v>
      </c>
      <c r="D30" s="6">
        <v>38635</v>
      </c>
      <c r="E30" s="4">
        <f t="shared" si="1"/>
        <v>10</v>
      </c>
      <c r="F30" s="7">
        <f t="shared" si="2"/>
        <v>430000000034</v>
      </c>
      <c r="G30" s="4" t="s">
        <v>11</v>
      </c>
      <c r="H30" s="4" t="s">
        <v>18</v>
      </c>
      <c r="I30" s="5">
        <v>6</v>
      </c>
      <c r="J30" s="5">
        <v>10</v>
      </c>
      <c r="K30" s="5">
        <v>2005</v>
      </c>
      <c r="L30" s="5">
        <v>2005</v>
      </c>
      <c r="M30" s="4" t="s">
        <v>36</v>
      </c>
    </row>
    <row r="31" spans="1:13" ht="25.5" x14ac:dyDescent="0.2">
      <c r="A31" s="4">
        <f t="shared" si="0"/>
        <v>12374</v>
      </c>
      <c r="B31" s="5">
        <v>0</v>
      </c>
      <c r="C31" s="6">
        <v>38655</v>
      </c>
      <c r="D31" s="6">
        <v>38758</v>
      </c>
      <c r="E31" s="4">
        <f t="shared" si="1"/>
        <v>10</v>
      </c>
      <c r="F31" s="7">
        <f t="shared" si="2"/>
        <v>430000000035</v>
      </c>
      <c r="G31" s="4" t="s">
        <v>11</v>
      </c>
      <c r="H31" s="4" t="s">
        <v>18</v>
      </c>
      <c r="I31" s="5">
        <v>10</v>
      </c>
      <c r="J31" s="5">
        <v>2</v>
      </c>
      <c r="K31" s="5">
        <v>2005</v>
      </c>
      <c r="L31" s="5">
        <v>2006</v>
      </c>
      <c r="M31" s="4" t="s">
        <v>36</v>
      </c>
    </row>
    <row r="32" spans="1:13" ht="25.5" x14ac:dyDescent="0.2">
      <c r="A32" s="4">
        <f t="shared" si="0"/>
        <v>12375</v>
      </c>
      <c r="B32" s="5">
        <v>67.709999999999994</v>
      </c>
      <c r="C32" s="6">
        <v>38742</v>
      </c>
      <c r="D32" s="6">
        <v>38847</v>
      </c>
      <c r="E32" s="4">
        <f t="shared" si="1"/>
        <v>10</v>
      </c>
      <c r="F32" s="7">
        <f t="shared" si="2"/>
        <v>430000000036</v>
      </c>
      <c r="G32" s="4" t="s">
        <v>11</v>
      </c>
      <c r="H32" s="4" t="s">
        <v>18</v>
      </c>
      <c r="I32" s="5">
        <v>1</v>
      </c>
      <c r="J32" s="5">
        <v>5</v>
      </c>
      <c r="K32" s="5">
        <v>2006</v>
      </c>
      <c r="L32" s="5">
        <v>2006</v>
      </c>
      <c r="M32" s="4" t="s">
        <v>36</v>
      </c>
    </row>
    <row r="33" spans="1:13" ht="25.5" x14ac:dyDescent="0.2">
      <c r="A33" s="4">
        <f t="shared" si="0"/>
        <v>12376</v>
      </c>
      <c r="B33" s="5">
        <v>5891.67</v>
      </c>
      <c r="C33" s="6">
        <v>38686</v>
      </c>
      <c r="D33" s="6">
        <v>38786</v>
      </c>
      <c r="E33" s="4">
        <f t="shared" si="1"/>
        <v>10</v>
      </c>
      <c r="F33" s="7">
        <f t="shared" si="2"/>
        <v>430000000037</v>
      </c>
      <c r="G33" s="4" t="s">
        <v>11</v>
      </c>
      <c r="H33" s="4" t="s">
        <v>18</v>
      </c>
      <c r="I33" s="5">
        <v>11</v>
      </c>
      <c r="J33" s="5">
        <v>3</v>
      </c>
      <c r="K33" s="5">
        <v>2005</v>
      </c>
      <c r="L33" s="5">
        <v>2006</v>
      </c>
      <c r="M33" s="4" t="s">
        <v>36</v>
      </c>
    </row>
    <row r="34" spans="1:13" ht="25.5" x14ac:dyDescent="0.2">
      <c r="A34" s="4">
        <f t="shared" si="0"/>
        <v>12377</v>
      </c>
      <c r="B34" s="5">
        <v>612.54999999999995</v>
      </c>
      <c r="C34" s="6">
        <v>38708</v>
      </c>
      <c r="D34" s="6">
        <v>38817</v>
      </c>
      <c r="E34" s="4">
        <f t="shared" si="1"/>
        <v>10</v>
      </c>
      <c r="F34" s="7">
        <f t="shared" si="2"/>
        <v>430000000038</v>
      </c>
      <c r="G34" s="4" t="s">
        <v>11</v>
      </c>
      <c r="H34" s="4" t="s">
        <v>18</v>
      </c>
      <c r="I34" s="5">
        <v>12</v>
      </c>
      <c r="J34" s="5">
        <v>4</v>
      </c>
      <c r="K34" s="5">
        <v>2005</v>
      </c>
      <c r="L34" s="5">
        <v>2006</v>
      </c>
      <c r="M34" s="4" t="s">
        <v>36</v>
      </c>
    </row>
    <row r="35" spans="1:13" x14ac:dyDescent="0.2">
      <c r="A35" s="4">
        <f t="shared" si="0"/>
        <v>12378</v>
      </c>
      <c r="B35" s="5">
        <v>-1948.08</v>
      </c>
      <c r="C35" s="6">
        <v>35971</v>
      </c>
      <c r="D35" s="6">
        <v>36063</v>
      </c>
      <c r="E35" s="4">
        <f t="shared" si="1"/>
        <v>10</v>
      </c>
      <c r="F35" s="7">
        <f t="shared" si="2"/>
        <v>430000000039</v>
      </c>
      <c r="G35" s="4" t="s">
        <v>11</v>
      </c>
      <c r="H35" s="4" t="s">
        <v>19</v>
      </c>
      <c r="I35" s="5">
        <v>6</v>
      </c>
      <c r="J35" s="5">
        <v>9</v>
      </c>
      <c r="K35" s="5">
        <v>1998</v>
      </c>
      <c r="L35" s="5">
        <v>1998</v>
      </c>
      <c r="M35" s="4" t="s">
        <v>20</v>
      </c>
    </row>
    <row r="36" spans="1:13" x14ac:dyDescent="0.2">
      <c r="A36" s="4">
        <f t="shared" si="0"/>
        <v>12379</v>
      </c>
      <c r="B36" s="5">
        <v>710.24</v>
      </c>
      <c r="C36" s="6">
        <v>38533</v>
      </c>
      <c r="D36" s="6">
        <v>38650</v>
      </c>
      <c r="E36" s="4">
        <f t="shared" si="1"/>
        <v>10</v>
      </c>
      <c r="F36" s="7">
        <f t="shared" si="2"/>
        <v>430000000040</v>
      </c>
      <c r="G36" s="4" t="s">
        <v>11</v>
      </c>
      <c r="H36" s="4" t="s">
        <v>19</v>
      </c>
      <c r="I36" s="5">
        <v>6</v>
      </c>
      <c r="J36" s="5">
        <v>10</v>
      </c>
      <c r="K36" s="5">
        <v>2005</v>
      </c>
      <c r="L36" s="5">
        <v>2005</v>
      </c>
      <c r="M36" s="4" t="s">
        <v>20</v>
      </c>
    </row>
    <row r="37" spans="1:13" x14ac:dyDescent="0.2">
      <c r="A37" s="4">
        <f t="shared" si="0"/>
        <v>12380</v>
      </c>
      <c r="B37" s="5">
        <v>1306.98</v>
      </c>
      <c r="C37" s="6">
        <v>38748</v>
      </c>
      <c r="D37" s="6">
        <v>38862</v>
      </c>
      <c r="E37" s="4">
        <f t="shared" si="1"/>
        <v>10</v>
      </c>
      <c r="F37" s="7">
        <f t="shared" si="2"/>
        <v>430000000041</v>
      </c>
      <c r="G37" s="4" t="s">
        <v>11</v>
      </c>
      <c r="H37" s="4" t="s">
        <v>19</v>
      </c>
      <c r="I37" s="5">
        <v>1</v>
      </c>
      <c r="J37" s="5">
        <v>5</v>
      </c>
      <c r="K37" s="5">
        <v>2006</v>
      </c>
      <c r="L37" s="5">
        <v>2006</v>
      </c>
      <c r="M37" s="4" t="s">
        <v>20</v>
      </c>
    </row>
    <row r="38" spans="1:13" x14ac:dyDescent="0.2">
      <c r="A38" s="4">
        <f t="shared" si="0"/>
        <v>12381</v>
      </c>
      <c r="B38" s="5">
        <v>952.57</v>
      </c>
      <c r="C38" s="6">
        <v>38639</v>
      </c>
      <c r="D38" s="6">
        <v>38742</v>
      </c>
      <c r="E38" s="4">
        <f t="shared" si="1"/>
        <v>10</v>
      </c>
      <c r="F38" s="7">
        <f t="shared" si="2"/>
        <v>430000000042</v>
      </c>
      <c r="G38" s="4" t="s">
        <v>11</v>
      </c>
      <c r="H38" s="4" t="s">
        <v>19</v>
      </c>
      <c r="I38" s="5">
        <v>10</v>
      </c>
      <c r="J38" s="5">
        <v>1</v>
      </c>
      <c r="K38" s="5">
        <v>2005</v>
      </c>
      <c r="L38" s="5">
        <v>2006</v>
      </c>
      <c r="M38" s="4" t="s">
        <v>20</v>
      </c>
    </row>
    <row r="39" spans="1:13" x14ac:dyDescent="0.2">
      <c r="A39" s="4">
        <f t="shared" si="0"/>
        <v>12382</v>
      </c>
      <c r="B39" s="5">
        <v>2239.08</v>
      </c>
      <c r="C39" s="6">
        <v>38742</v>
      </c>
      <c r="D39" s="6">
        <v>38832</v>
      </c>
      <c r="E39" s="4">
        <f t="shared" si="1"/>
        <v>10</v>
      </c>
      <c r="F39" s="7">
        <f t="shared" si="2"/>
        <v>430000000043</v>
      </c>
      <c r="G39" s="4" t="s">
        <v>11</v>
      </c>
      <c r="H39" s="4" t="s">
        <v>19</v>
      </c>
      <c r="I39" s="5">
        <v>1</v>
      </c>
      <c r="J39" s="5">
        <v>4</v>
      </c>
      <c r="K39" s="5">
        <v>2006</v>
      </c>
      <c r="L39" s="5">
        <v>2006</v>
      </c>
      <c r="M39" s="4" t="s">
        <v>20</v>
      </c>
    </row>
    <row r="40" spans="1:13" x14ac:dyDescent="0.2">
      <c r="A40" s="4">
        <f t="shared" si="0"/>
        <v>12383</v>
      </c>
      <c r="B40" s="5">
        <v>0</v>
      </c>
      <c r="C40" s="6">
        <v>38595</v>
      </c>
      <c r="D40" s="6">
        <v>38711</v>
      </c>
      <c r="E40" s="4">
        <f t="shared" si="1"/>
        <v>10</v>
      </c>
      <c r="F40" s="7">
        <f t="shared" si="2"/>
        <v>430000000044</v>
      </c>
      <c r="G40" s="4" t="s">
        <v>11</v>
      </c>
      <c r="H40" s="4" t="s">
        <v>19</v>
      </c>
      <c r="I40" s="5">
        <v>8</v>
      </c>
      <c r="J40" s="5">
        <v>12</v>
      </c>
      <c r="K40" s="5">
        <v>2005</v>
      </c>
      <c r="L40" s="5">
        <v>2005</v>
      </c>
      <c r="M40" s="4" t="s">
        <v>20</v>
      </c>
    </row>
    <row r="41" spans="1:13" x14ac:dyDescent="0.2">
      <c r="A41" s="4">
        <f t="shared" si="0"/>
        <v>12384</v>
      </c>
      <c r="B41" s="5">
        <v>377.86</v>
      </c>
      <c r="C41" s="6">
        <v>38655</v>
      </c>
      <c r="D41" s="6">
        <v>38773</v>
      </c>
      <c r="E41" s="4">
        <f t="shared" si="1"/>
        <v>10</v>
      </c>
      <c r="F41" s="7">
        <f t="shared" si="2"/>
        <v>430000000045</v>
      </c>
      <c r="G41" s="4" t="s">
        <v>11</v>
      </c>
      <c r="H41" s="4" t="s">
        <v>19</v>
      </c>
      <c r="I41" s="5">
        <v>10</v>
      </c>
      <c r="J41" s="5">
        <v>2</v>
      </c>
      <c r="K41" s="5">
        <v>2005</v>
      </c>
      <c r="L41" s="5">
        <v>2006</v>
      </c>
      <c r="M41" s="4" t="s">
        <v>20</v>
      </c>
    </row>
    <row r="42" spans="1:13" x14ac:dyDescent="0.2">
      <c r="A42" s="4">
        <f t="shared" si="0"/>
        <v>12385</v>
      </c>
      <c r="B42" s="5">
        <v>953.08</v>
      </c>
      <c r="C42" s="6">
        <v>38708</v>
      </c>
      <c r="D42" s="6">
        <v>38801</v>
      </c>
      <c r="E42" s="4">
        <f t="shared" si="1"/>
        <v>10</v>
      </c>
      <c r="F42" s="7">
        <f t="shared" si="2"/>
        <v>430000000046</v>
      </c>
      <c r="G42" s="4" t="s">
        <v>11</v>
      </c>
      <c r="H42" s="4" t="s">
        <v>19</v>
      </c>
      <c r="I42" s="5">
        <v>12</v>
      </c>
      <c r="J42" s="5">
        <v>3</v>
      </c>
      <c r="K42" s="5">
        <v>2005</v>
      </c>
      <c r="L42" s="5">
        <v>2006</v>
      </c>
      <c r="M42" s="4" t="s">
        <v>20</v>
      </c>
    </row>
    <row r="43" spans="1:13" x14ac:dyDescent="0.2">
      <c r="A43" s="4">
        <f t="shared" si="0"/>
        <v>12386</v>
      </c>
      <c r="B43" s="5">
        <v>1095.49</v>
      </c>
      <c r="C43" s="6">
        <v>38625</v>
      </c>
      <c r="D43" s="6">
        <v>38742</v>
      </c>
      <c r="E43" s="4">
        <f t="shared" si="1"/>
        <v>10</v>
      </c>
      <c r="F43" s="7">
        <f t="shared" si="2"/>
        <v>430000000047</v>
      </c>
      <c r="G43" s="4" t="s">
        <v>11</v>
      </c>
      <c r="H43" s="4" t="s">
        <v>19</v>
      </c>
      <c r="I43" s="5">
        <v>9</v>
      </c>
      <c r="J43" s="5">
        <v>1</v>
      </c>
      <c r="K43" s="5">
        <v>2005</v>
      </c>
      <c r="L43" s="5">
        <v>2006</v>
      </c>
      <c r="M43" s="4" t="s">
        <v>20</v>
      </c>
    </row>
    <row r="44" spans="1:13" x14ac:dyDescent="0.2">
      <c r="A44" s="4">
        <f t="shared" si="0"/>
        <v>12387</v>
      </c>
      <c r="B44" s="5">
        <v>1162.4000000000001</v>
      </c>
      <c r="C44" s="6">
        <v>38686</v>
      </c>
      <c r="D44" s="6">
        <v>38801</v>
      </c>
      <c r="E44" s="4">
        <f t="shared" si="1"/>
        <v>10</v>
      </c>
      <c r="F44" s="7">
        <f t="shared" si="2"/>
        <v>430000000048</v>
      </c>
      <c r="G44" s="4" t="s">
        <v>11</v>
      </c>
      <c r="H44" s="4" t="s">
        <v>19</v>
      </c>
      <c r="I44" s="5">
        <v>11</v>
      </c>
      <c r="J44" s="5">
        <v>3</v>
      </c>
      <c r="K44" s="5">
        <v>2005</v>
      </c>
      <c r="L44" s="5">
        <v>2006</v>
      </c>
      <c r="M44" s="4" t="s">
        <v>20</v>
      </c>
    </row>
    <row r="45" spans="1:13" x14ac:dyDescent="0.2">
      <c r="A45" s="4">
        <f t="shared" si="0"/>
        <v>12388</v>
      </c>
      <c r="B45" s="5">
        <v>731.11</v>
      </c>
      <c r="C45" s="6">
        <v>38655</v>
      </c>
      <c r="D45" s="6">
        <v>38773</v>
      </c>
      <c r="E45" s="4">
        <f t="shared" si="1"/>
        <v>10</v>
      </c>
      <c r="F45" s="7">
        <f t="shared" si="2"/>
        <v>430000000049</v>
      </c>
      <c r="G45" s="4" t="s">
        <v>11</v>
      </c>
      <c r="H45" s="4" t="s">
        <v>19</v>
      </c>
      <c r="I45" s="5">
        <v>10</v>
      </c>
      <c r="J45" s="5">
        <v>2</v>
      </c>
      <c r="K45" s="5">
        <v>2005</v>
      </c>
      <c r="L45" s="5">
        <v>2006</v>
      </c>
      <c r="M45" s="4" t="s">
        <v>20</v>
      </c>
    </row>
    <row r="46" spans="1:13" x14ac:dyDescent="0.2">
      <c r="A46" s="4">
        <f t="shared" si="0"/>
        <v>12389</v>
      </c>
      <c r="B46" s="5">
        <v>28.42</v>
      </c>
      <c r="C46" s="6">
        <v>38686</v>
      </c>
      <c r="D46" s="6">
        <v>38801</v>
      </c>
      <c r="E46" s="4">
        <f t="shared" si="1"/>
        <v>10</v>
      </c>
      <c r="F46" s="7">
        <f t="shared" si="2"/>
        <v>430000000050</v>
      </c>
      <c r="G46" s="4" t="s">
        <v>11</v>
      </c>
      <c r="H46" s="4" t="s">
        <v>19</v>
      </c>
      <c r="I46" s="5">
        <v>11</v>
      </c>
      <c r="J46" s="5">
        <v>3</v>
      </c>
      <c r="K46" s="5">
        <v>2005</v>
      </c>
      <c r="L46" s="5">
        <v>2006</v>
      </c>
      <c r="M46" s="4" t="s">
        <v>20</v>
      </c>
    </row>
    <row r="47" spans="1:13" x14ac:dyDescent="0.2">
      <c r="A47" s="4">
        <f t="shared" si="0"/>
        <v>12390</v>
      </c>
      <c r="B47" s="5">
        <v>508.64</v>
      </c>
      <c r="C47" s="6">
        <v>38639</v>
      </c>
      <c r="D47" s="6">
        <v>38742</v>
      </c>
      <c r="E47" s="4">
        <f t="shared" si="1"/>
        <v>10</v>
      </c>
      <c r="F47" s="7">
        <f t="shared" si="2"/>
        <v>430000000051</v>
      </c>
      <c r="G47" s="4" t="s">
        <v>11</v>
      </c>
      <c r="H47" s="4" t="s">
        <v>19</v>
      </c>
      <c r="I47" s="5">
        <v>10</v>
      </c>
      <c r="J47" s="5">
        <v>1</v>
      </c>
      <c r="K47" s="5">
        <v>2005</v>
      </c>
      <c r="L47" s="5">
        <v>2006</v>
      </c>
      <c r="M47" s="4" t="s">
        <v>20</v>
      </c>
    </row>
    <row r="48" spans="1:13" x14ac:dyDescent="0.2">
      <c r="A48" s="4">
        <f t="shared" si="0"/>
        <v>12391</v>
      </c>
      <c r="B48" s="5">
        <v>385.63</v>
      </c>
      <c r="C48" s="6">
        <v>38655</v>
      </c>
      <c r="D48" s="6">
        <v>38773</v>
      </c>
      <c r="E48" s="4">
        <f t="shared" si="1"/>
        <v>10</v>
      </c>
      <c r="F48" s="7">
        <f t="shared" si="2"/>
        <v>430000000052</v>
      </c>
      <c r="G48" s="4" t="s">
        <v>11</v>
      </c>
      <c r="H48" s="4" t="s">
        <v>18</v>
      </c>
      <c r="I48" s="5">
        <v>10</v>
      </c>
      <c r="J48" s="5">
        <v>2</v>
      </c>
      <c r="K48" s="5">
        <v>2005</v>
      </c>
      <c r="L48" s="5">
        <v>2006</v>
      </c>
      <c r="M48" s="4" t="s">
        <v>21</v>
      </c>
    </row>
    <row r="49" spans="1:13" x14ac:dyDescent="0.2">
      <c r="A49" s="4">
        <f t="shared" si="0"/>
        <v>12392</v>
      </c>
      <c r="B49" s="5">
        <v>130.44999999999999</v>
      </c>
      <c r="C49" s="6">
        <v>38748</v>
      </c>
      <c r="D49" s="6">
        <v>38862</v>
      </c>
      <c r="E49" s="4">
        <f t="shared" si="1"/>
        <v>10</v>
      </c>
      <c r="F49" s="7">
        <f t="shared" si="2"/>
        <v>430000000053</v>
      </c>
      <c r="G49" s="4" t="s">
        <v>11</v>
      </c>
      <c r="H49" s="4" t="s">
        <v>18</v>
      </c>
      <c r="I49" s="5">
        <v>1</v>
      </c>
      <c r="J49" s="5">
        <v>5</v>
      </c>
      <c r="K49" s="5">
        <v>2006</v>
      </c>
      <c r="L49" s="5">
        <v>2006</v>
      </c>
      <c r="M49" s="4" t="s">
        <v>21</v>
      </c>
    </row>
    <row r="50" spans="1:13" x14ac:dyDescent="0.2">
      <c r="A50" s="4">
        <f t="shared" si="0"/>
        <v>12393</v>
      </c>
      <c r="B50" s="5">
        <v>855.13</v>
      </c>
      <c r="C50" s="6">
        <v>38686</v>
      </c>
      <c r="D50" s="6">
        <v>38801</v>
      </c>
      <c r="E50" s="4">
        <f t="shared" si="1"/>
        <v>10</v>
      </c>
      <c r="F50" s="7">
        <f t="shared" si="2"/>
        <v>430000000054</v>
      </c>
      <c r="G50" s="4" t="s">
        <v>11</v>
      </c>
      <c r="H50" s="4" t="s">
        <v>18</v>
      </c>
      <c r="I50" s="5">
        <v>11</v>
      </c>
      <c r="J50" s="5">
        <v>3</v>
      </c>
      <c r="K50" s="5">
        <v>2005</v>
      </c>
      <c r="L50" s="5">
        <v>2006</v>
      </c>
      <c r="M50" s="4" t="s">
        <v>21</v>
      </c>
    </row>
    <row r="51" spans="1:13" x14ac:dyDescent="0.2">
      <c r="A51" s="4">
        <f t="shared" si="0"/>
        <v>12394</v>
      </c>
      <c r="B51" s="5">
        <v>0</v>
      </c>
      <c r="C51" s="6">
        <v>38702</v>
      </c>
      <c r="D51" s="6">
        <v>38801</v>
      </c>
      <c r="E51" s="4">
        <f t="shared" si="1"/>
        <v>10</v>
      </c>
      <c r="F51" s="7">
        <f t="shared" si="2"/>
        <v>430000000055</v>
      </c>
      <c r="G51" s="4" t="s">
        <v>11</v>
      </c>
      <c r="H51" s="4" t="s">
        <v>18</v>
      </c>
      <c r="I51" s="5">
        <v>12</v>
      </c>
      <c r="J51" s="5">
        <v>3</v>
      </c>
      <c r="K51" s="5">
        <v>2005</v>
      </c>
      <c r="L51" s="5">
        <v>2006</v>
      </c>
      <c r="M51" s="4" t="s">
        <v>21</v>
      </c>
    </row>
    <row r="52" spans="1:13" x14ac:dyDescent="0.2">
      <c r="A52" s="4">
        <f t="shared" si="0"/>
        <v>12395</v>
      </c>
      <c r="B52" s="5">
        <v>428.92</v>
      </c>
      <c r="C52" s="6">
        <v>38716</v>
      </c>
      <c r="D52" s="6">
        <v>38832</v>
      </c>
      <c r="E52" s="4">
        <f t="shared" si="1"/>
        <v>10</v>
      </c>
      <c r="F52" s="7">
        <f t="shared" si="2"/>
        <v>430000000056</v>
      </c>
      <c r="G52" s="4" t="s">
        <v>11</v>
      </c>
      <c r="H52" s="4" t="s">
        <v>18</v>
      </c>
      <c r="I52" s="5">
        <v>12</v>
      </c>
      <c r="J52" s="5">
        <v>4</v>
      </c>
      <c r="K52" s="5">
        <v>2005</v>
      </c>
      <c r="L52" s="5">
        <v>2006</v>
      </c>
      <c r="M52" s="4" t="s">
        <v>21</v>
      </c>
    </row>
    <row r="53" spans="1:13" x14ac:dyDescent="0.2">
      <c r="A53" s="4">
        <f t="shared" si="0"/>
        <v>12396</v>
      </c>
      <c r="B53" s="5">
        <v>0</v>
      </c>
      <c r="C53" s="6">
        <v>38625</v>
      </c>
      <c r="D53" s="6">
        <v>38742</v>
      </c>
      <c r="E53" s="4">
        <f t="shared" si="1"/>
        <v>10</v>
      </c>
      <c r="F53" s="7">
        <f t="shared" si="2"/>
        <v>430000000057</v>
      </c>
      <c r="G53" s="4" t="s">
        <v>11</v>
      </c>
      <c r="H53" s="4" t="s">
        <v>18</v>
      </c>
      <c r="I53" s="5">
        <v>9</v>
      </c>
      <c r="J53" s="5">
        <v>1</v>
      </c>
      <c r="K53" s="5">
        <v>2005</v>
      </c>
      <c r="L53" s="5">
        <v>2006</v>
      </c>
      <c r="M53" s="4" t="s">
        <v>21</v>
      </c>
    </row>
    <row r="54" spans="1:13" x14ac:dyDescent="0.2">
      <c r="A54" s="4">
        <f t="shared" si="0"/>
        <v>12397</v>
      </c>
      <c r="B54" s="5">
        <v>895.51</v>
      </c>
      <c r="C54" s="6">
        <v>38639</v>
      </c>
      <c r="D54" s="6">
        <v>38737</v>
      </c>
      <c r="E54" s="4">
        <f t="shared" si="1"/>
        <v>10</v>
      </c>
      <c r="F54" s="7">
        <f t="shared" si="2"/>
        <v>430000000058</v>
      </c>
      <c r="G54" s="4" t="s">
        <v>11</v>
      </c>
      <c r="H54" s="4" t="s">
        <v>22</v>
      </c>
      <c r="I54" s="5">
        <v>10</v>
      </c>
      <c r="J54" s="5">
        <v>1</v>
      </c>
      <c r="K54" s="5">
        <v>2005</v>
      </c>
      <c r="L54" s="5">
        <v>2006</v>
      </c>
      <c r="M54" s="4" t="s">
        <v>23</v>
      </c>
    </row>
    <row r="55" spans="1:13" x14ac:dyDescent="0.2">
      <c r="A55" s="4">
        <f t="shared" si="0"/>
        <v>12398</v>
      </c>
      <c r="B55" s="5">
        <v>5809.23</v>
      </c>
      <c r="C55" s="6">
        <v>38748</v>
      </c>
      <c r="D55" s="6">
        <v>38842</v>
      </c>
      <c r="E55" s="4">
        <f t="shared" si="1"/>
        <v>10</v>
      </c>
      <c r="F55" s="7">
        <f t="shared" si="2"/>
        <v>430000000059</v>
      </c>
      <c r="G55" s="4" t="s">
        <v>11</v>
      </c>
      <c r="H55" s="4" t="s">
        <v>22</v>
      </c>
      <c r="I55" s="5">
        <v>1</v>
      </c>
      <c r="J55" s="5">
        <v>5</v>
      </c>
      <c r="K55" s="5">
        <v>2006</v>
      </c>
      <c r="L55" s="5">
        <v>2006</v>
      </c>
      <c r="M55" s="4" t="s">
        <v>23</v>
      </c>
    </row>
    <row r="56" spans="1:13" x14ac:dyDescent="0.2">
      <c r="A56" s="4">
        <f t="shared" si="0"/>
        <v>12399</v>
      </c>
      <c r="B56" s="5">
        <v>1808.17</v>
      </c>
      <c r="C56" s="6">
        <v>38742</v>
      </c>
      <c r="D56" s="6">
        <v>38842</v>
      </c>
      <c r="E56" s="4">
        <f t="shared" si="1"/>
        <v>10</v>
      </c>
      <c r="F56" s="7">
        <f t="shared" si="2"/>
        <v>430000000060</v>
      </c>
      <c r="G56" s="4" t="s">
        <v>11</v>
      </c>
      <c r="H56" s="4" t="s">
        <v>22</v>
      </c>
      <c r="I56" s="5">
        <v>1</v>
      </c>
      <c r="J56" s="5">
        <v>5</v>
      </c>
      <c r="K56" s="5">
        <v>2006</v>
      </c>
      <c r="L56" s="5">
        <v>2006</v>
      </c>
      <c r="M56" s="4" t="s">
        <v>23</v>
      </c>
    </row>
    <row r="57" spans="1:13" x14ac:dyDescent="0.2">
      <c r="A57" s="4">
        <f t="shared" si="0"/>
        <v>12400</v>
      </c>
      <c r="B57" s="5">
        <v>703.2</v>
      </c>
      <c r="C57" s="6">
        <v>38655</v>
      </c>
      <c r="D57" s="6">
        <v>38753</v>
      </c>
      <c r="E57" s="4">
        <f t="shared" si="1"/>
        <v>10</v>
      </c>
      <c r="F57" s="7">
        <f t="shared" si="2"/>
        <v>430000000061</v>
      </c>
      <c r="G57" s="4" t="s">
        <v>11</v>
      </c>
      <c r="H57" s="4" t="s">
        <v>22</v>
      </c>
      <c r="I57" s="5">
        <v>10</v>
      </c>
      <c r="J57" s="5">
        <v>2</v>
      </c>
      <c r="K57" s="5">
        <v>2005</v>
      </c>
      <c r="L57" s="5">
        <v>2006</v>
      </c>
      <c r="M57" s="4" t="s">
        <v>23</v>
      </c>
    </row>
    <row r="58" spans="1:13" x14ac:dyDescent="0.2">
      <c r="A58" s="4">
        <f t="shared" si="0"/>
        <v>12401</v>
      </c>
      <c r="B58" s="5">
        <v>884.2</v>
      </c>
      <c r="C58" s="6">
        <v>38655</v>
      </c>
      <c r="D58" s="6">
        <v>38753</v>
      </c>
      <c r="E58" s="4">
        <f t="shared" si="1"/>
        <v>10</v>
      </c>
      <c r="F58" s="7">
        <f t="shared" si="2"/>
        <v>430000000062</v>
      </c>
      <c r="G58" s="4" t="s">
        <v>11</v>
      </c>
      <c r="H58" s="4" t="s">
        <v>22</v>
      </c>
      <c r="I58" s="5">
        <v>10</v>
      </c>
      <c r="J58" s="5">
        <v>2</v>
      </c>
      <c r="K58" s="5">
        <v>2005</v>
      </c>
      <c r="L58" s="5">
        <v>2006</v>
      </c>
      <c r="M58" s="4" t="s">
        <v>23</v>
      </c>
    </row>
    <row r="59" spans="1:13" x14ac:dyDescent="0.2">
      <c r="A59" s="4">
        <f t="shared" si="0"/>
        <v>12402</v>
      </c>
      <c r="B59" s="5">
        <v>-26.33</v>
      </c>
      <c r="C59" s="6">
        <v>38513</v>
      </c>
      <c r="D59" s="6">
        <v>38615</v>
      </c>
      <c r="E59" s="4">
        <f t="shared" si="1"/>
        <v>10</v>
      </c>
      <c r="F59" s="7">
        <f t="shared" si="2"/>
        <v>430000000063</v>
      </c>
      <c r="G59" s="4" t="s">
        <v>11</v>
      </c>
      <c r="H59" s="4" t="s">
        <v>22</v>
      </c>
      <c r="I59" s="5">
        <v>6</v>
      </c>
      <c r="J59" s="5">
        <v>9</v>
      </c>
      <c r="K59" s="5">
        <v>2005</v>
      </c>
      <c r="L59" s="5">
        <v>2005</v>
      </c>
      <c r="M59" s="4" t="s">
        <v>23</v>
      </c>
    </row>
    <row r="60" spans="1:13" x14ac:dyDescent="0.2">
      <c r="A60" s="4">
        <f t="shared" si="0"/>
        <v>12403</v>
      </c>
      <c r="B60" s="5">
        <v>1497.84</v>
      </c>
      <c r="C60" s="6">
        <v>38686</v>
      </c>
      <c r="D60" s="6">
        <v>38781</v>
      </c>
      <c r="E60" s="4">
        <f t="shared" si="1"/>
        <v>10</v>
      </c>
      <c r="F60" s="7">
        <f t="shared" si="2"/>
        <v>430000000064</v>
      </c>
      <c r="G60" s="4" t="s">
        <v>11</v>
      </c>
      <c r="H60" s="4" t="s">
        <v>22</v>
      </c>
      <c r="I60" s="5">
        <v>11</v>
      </c>
      <c r="J60" s="5">
        <v>3</v>
      </c>
      <c r="K60" s="5">
        <v>2005</v>
      </c>
      <c r="L60" s="5">
        <v>2006</v>
      </c>
      <c r="M60" s="4" t="s">
        <v>23</v>
      </c>
    </row>
    <row r="61" spans="1:13" x14ac:dyDescent="0.2">
      <c r="A61" s="4">
        <f t="shared" si="0"/>
        <v>12404</v>
      </c>
      <c r="B61" s="5">
        <v>256.94</v>
      </c>
      <c r="C61" s="6">
        <v>38708</v>
      </c>
      <c r="D61" s="6">
        <v>38812</v>
      </c>
      <c r="E61" s="4">
        <f t="shared" si="1"/>
        <v>10</v>
      </c>
      <c r="F61" s="7">
        <f t="shared" si="2"/>
        <v>430000000065</v>
      </c>
      <c r="G61" s="4" t="s">
        <v>11</v>
      </c>
      <c r="H61" s="4" t="s">
        <v>22</v>
      </c>
      <c r="I61" s="5">
        <v>12</v>
      </c>
      <c r="J61" s="5">
        <v>4</v>
      </c>
      <c r="K61" s="5">
        <v>2005</v>
      </c>
      <c r="L61" s="5">
        <v>2006</v>
      </c>
      <c r="M61" s="4" t="s">
        <v>23</v>
      </c>
    </row>
    <row r="62" spans="1:13" ht="25.5" x14ac:dyDescent="0.2">
      <c r="A62" s="4">
        <f t="shared" si="0"/>
        <v>12405</v>
      </c>
      <c r="B62" s="5">
        <v>608.71</v>
      </c>
      <c r="C62" s="6">
        <v>38655</v>
      </c>
      <c r="D62" s="6">
        <v>38753</v>
      </c>
      <c r="E62" s="4">
        <f t="shared" si="1"/>
        <v>10</v>
      </c>
      <c r="F62" s="7">
        <f t="shared" si="2"/>
        <v>430000000066</v>
      </c>
      <c r="G62" s="4" t="s">
        <v>11</v>
      </c>
      <c r="H62" s="4" t="s">
        <v>22</v>
      </c>
      <c r="I62" s="5">
        <v>10</v>
      </c>
      <c r="J62" s="5">
        <v>2</v>
      </c>
      <c r="K62" s="5">
        <v>2005</v>
      </c>
      <c r="L62" s="5">
        <v>2006</v>
      </c>
      <c r="M62" s="4" t="s">
        <v>24</v>
      </c>
    </row>
    <row r="63" spans="1:13" ht="25.5" x14ac:dyDescent="0.2">
      <c r="A63" s="4">
        <f t="shared" si="0"/>
        <v>12406</v>
      </c>
      <c r="B63" s="5">
        <v>79.75</v>
      </c>
      <c r="C63" s="6">
        <v>38742</v>
      </c>
      <c r="D63" s="6">
        <v>38842</v>
      </c>
      <c r="E63" s="4">
        <f t="shared" si="1"/>
        <v>10</v>
      </c>
      <c r="F63" s="7">
        <f t="shared" si="2"/>
        <v>430000000067</v>
      </c>
      <c r="G63" s="4" t="s">
        <v>11</v>
      </c>
      <c r="H63" s="4" t="s">
        <v>22</v>
      </c>
      <c r="I63" s="5">
        <v>1</v>
      </c>
      <c r="J63" s="5">
        <v>5</v>
      </c>
      <c r="K63" s="5">
        <v>2006</v>
      </c>
      <c r="L63" s="5">
        <v>2006</v>
      </c>
      <c r="M63" s="4" t="s">
        <v>24</v>
      </c>
    </row>
    <row r="64" spans="1:13" ht="25.5" x14ac:dyDescent="0.2">
      <c r="A64" s="4">
        <f t="shared" si="0"/>
        <v>12407</v>
      </c>
      <c r="B64" s="5">
        <v>311.45999999999998</v>
      </c>
      <c r="C64" s="6">
        <v>38639</v>
      </c>
      <c r="D64" s="6">
        <v>38737</v>
      </c>
      <c r="E64" s="4">
        <f t="shared" si="1"/>
        <v>10</v>
      </c>
      <c r="F64" s="7">
        <f t="shared" si="2"/>
        <v>430000000068</v>
      </c>
      <c r="G64" s="4" t="s">
        <v>11</v>
      </c>
      <c r="H64" s="4" t="s">
        <v>22</v>
      </c>
      <c r="I64" s="5">
        <v>10</v>
      </c>
      <c r="J64" s="5">
        <v>1</v>
      </c>
      <c r="K64" s="5">
        <v>2005</v>
      </c>
      <c r="L64" s="5">
        <v>2006</v>
      </c>
      <c r="M64" s="4" t="s">
        <v>24</v>
      </c>
    </row>
    <row r="65" spans="1:13" ht="25.5" x14ac:dyDescent="0.2">
      <c r="A65" s="4">
        <f t="shared" si="0"/>
        <v>12408</v>
      </c>
      <c r="B65" s="5">
        <v>118.9</v>
      </c>
      <c r="C65" s="6">
        <v>38748</v>
      </c>
      <c r="D65" s="6">
        <v>38842</v>
      </c>
      <c r="E65" s="4">
        <f t="shared" si="1"/>
        <v>10</v>
      </c>
      <c r="F65" s="7">
        <f t="shared" si="2"/>
        <v>430000000069</v>
      </c>
      <c r="G65" s="4" t="s">
        <v>11</v>
      </c>
      <c r="H65" s="4" t="s">
        <v>22</v>
      </c>
      <c r="I65" s="5">
        <v>1</v>
      </c>
      <c r="J65" s="5">
        <v>5</v>
      </c>
      <c r="K65" s="5">
        <v>2006</v>
      </c>
      <c r="L65" s="5">
        <v>2006</v>
      </c>
      <c r="M65" s="4" t="s">
        <v>24</v>
      </c>
    </row>
    <row r="66" spans="1:13" ht="25.5" x14ac:dyDescent="0.2">
      <c r="A66" s="4">
        <f t="shared" si="0"/>
        <v>12409</v>
      </c>
      <c r="B66" s="5">
        <v>62.06</v>
      </c>
      <c r="C66" s="6">
        <v>38686</v>
      </c>
      <c r="D66" s="6">
        <v>38781</v>
      </c>
      <c r="E66" s="4">
        <f t="shared" si="1"/>
        <v>10</v>
      </c>
      <c r="F66" s="7">
        <f t="shared" si="2"/>
        <v>430000000070</v>
      </c>
      <c r="G66" s="4" t="s">
        <v>11</v>
      </c>
      <c r="H66" s="4" t="s">
        <v>22</v>
      </c>
      <c r="I66" s="5">
        <v>11</v>
      </c>
      <c r="J66" s="5">
        <v>3</v>
      </c>
      <c r="K66" s="5">
        <v>2005</v>
      </c>
      <c r="L66" s="5">
        <v>2006</v>
      </c>
      <c r="M66" s="4" t="s">
        <v>24</v>
      </c>
    </row>
    <row r="67" spans="1:13" ht="25.5" x14ac:dyDescent="0.2">
      <c r="A67" s="4">
        <f t="shared" si="0"/>
        <v>12410</v>
      </c>
      <c r="B67" s="5">
        <v>489.11</v>
      </c>
      <c r="C67" s="6">
        <v>38708</v>
      </c>
      <c r="D67" s="6">
        <v>38812</v>
      </c>
      <c r="E67" s="4">
        <f t="shared" si="1"/>
        <v>10</v>
      </c>
      <c r="F67" s="7">
        <f t="shared" si="2"/>
        <v>430000000071</v>
      </c>
      <c r="G67" s="4" t="s">
        <v>11</v>
      </c>
      <c r="H67" s="4" t="s">
        <v>22</v>
      </c>
      <c r="I67" s="5">
        <v>12</v>
      </c>
      <c r="J67" s="5">
        <v>4</v>
      </c>
      <c r="K67" s="5">
        <v>2005</v>
      </c>
      <c r="L67" s="5">
        <v>2006</v>
      </c>
      <c r="M67" s="4" t="s">
        <v>24</v>
      </c>
    </row>
    <row r="68" spans="1:13" x14ac:dyDescent="0.2">
      <c r="A68" s="4">
        <f t="shared" ref="A68:A131" si="3">+A67+1</f>
        <v>12411</v>
      </c>
      <c r="B68" s="5">
        <v>166.2</v>
      </c>
      <c r="C68" s="6">
        <v>38471</v>
      </c>
      <c r="D68" s="6">
        <v>38592</v>
      </c>
      <c r="E68" s="4">
        <f t="shared" ref="E68:E131" si="4">+E67</f>
        <v>10</v>
      </c>
      <c r="F68" s="7">
        <f t="shared" si="2"/>
        <v>430000000072</v>
      </c>
      <c r="G68" s="4" t="s">
        <v>11</v>
      </c>
      <c r="H68" s="4" t="s">
        <v>18</v>
      </c>
      <c r="I68" s="5">
        <v>4</v>
      </c>
      <c r="J68" s="5">
        <v>8</v>
      </c>
      <c r="K68" s="5">
        <v>2005</v>
      </c>
      <c r="L68" s="5">
        <v>2005</v>
      </c>
      <c r="M68" s="4" t="s">
        <v>14</v>
      </c>
    </row>
    <row r="69" spans="1:13" x14ac:dyDescent="0.2">
      <c r="A69" s="4">
        <f t="shared" si="3"/>
        <v>12412</v>
      </c>
      <c r="B69" s="5">
        <v>941.69</v>
      </c>
      <c r="C69" s="6">
        <v>38742</v>
      </c>
      <c r="D69" s="6">
        <v>38835</v>
      </c>
      <c r="E69" s="4">
        <f t="shared" si="4"/>
        <v>10</v>
      </c>
      <c r="F69" s="7">
        <f t="shared" si="2"/>
        <v>430000000073</v>
      </c>
      <c r="G69" s="4" t="s">
        <v>11</v>
      </c>
      <c r="H69" s="4" t="s">
        <v>18</v>
      </c>
      <c r="I69" s="5">
        <v>1</v>
      </c>
      <c r="J69" s="5">
        <v>4</v>
      </c>
      <c r="K69" s="5">
        <v>2006</v>
      </c>
      <c r="L69" s="5">
        <v>2006</v>
      </c>
      <c r="M69" s="4" t="s">
        <v>14</v>
      </c>
    </row>
    <row r="70" spans="1:13" x14ac:dyDescent="0.2">
      <c r="A70" s="4">
        <f t="shared" si="3"/>
        <v>12413</v>
      </c>
      <c r="B70" s="5">
        <v>0</v>
      </c>
      <c r="C70" s="6">
        <v>38639</v>
      </c>
      <c r="D70" s="6">
        <v>38745</v>
      </c>
      <c r="E70" s="4">
        <f t="shared" si="4"/>
        <v>10</v>
      </c>
      <c r="F70" s="7">
        <f t="shared" si="2"/>
        <v>430000000074</v>
      </c>
      <c r="G70" s="4" t="s">
        <v>11</v>
      </c>
      <c r="H70" s="4" t="s">
        <v>18</v>
      </c>
      <c r="I70" s="5">
        <v>10</v>
      </c>
      <c r="J70" s="5">
        <v>1</v>
      </c>
      <c r="K70" s="5">
        <v>2005</v>
      </c>
      <c r="L70" s="5">
        <v>2006</v>
      </c>
      <c r="M70" s="4" t="s">
        <v>14</v>
      </c>
    </row>
    <row r="71" spans="1:13" x14ac:dyDescent="0.2">
      <c r="A71" s="4">
        <f t="shared" si="3"/>
        <v>12414</v>
      </c>
      <c r="B71" s="5">
        <v>0</v>
      </c>
      <c r="C71" s="6">
        <v>38625</v>
      </c>
      <c r="D71" s="6">
        <v>38745</v>
      </c>
      <c r="E71" s="4">
        <f t="shared" si="4"/>
        <v>10</v>
      </c>
      <c r="F71" s="7">
        <f t="shared" si="2"/>
        <v>430000000075</v>
      </c>
      <c r="G71" s="4" t="s">
        <v>11</v>
      </c>
      <c r="H71" s="4" t="s">
        <v>18</v>
      </c>
      <c r="I71" s="5">
        <v>9</v>
      </c>
      <c r="J71" s="5">
        <v>1</v>
      </c>
      <c r="K71" s="5">
        <v>2005</v>
      </c>
      <c r="L71" s="5">
        <v>2006</v>
      </c>
      <c r="M71" s="4" t="s">
        <v>14</v>
      </c>
    </row>
    <row r="72" spans="1:13" x14ac:dyDescent="0.2">
      <c r="A72" s="4">
        <f t="shared" si="3"/>
        <v>12415</v>
      </c>
      <c r="B72" s="5">
        <v>29.12</v>
      </c>
      <c r="C72" s="6">
        <v>38708</v>
      </c>
      <c r="D72" s="6">
        <v>38804</v>
      </c>
      <c r="E72" s="4">
        <f t="shared" si="4"/>
        <v>10</v>
      </c>
      <c r="F72" s="7">
        <f t="shared" ref="F72:F135" si="5">+F71+1</f>
        <v>430000000076</v>
      </c>
      <c r="G72" s="4" t="s">
        <v>11</v>
      </c>
      <c r="H72" s="4" t="s">
        <v>18</v>
      </c>
      <c r="I72" s="5">
        <v>12</v>
      </c>
      <c r="J72" s="5">
        <v>3</v>
      </c>
      <c r="K72" s="5">
        <v>2005</v>
      </c>
      <c r="L72" s="5">
        <v>2006</v>
      </c>
      <c r="M72" s="4" t="s">
        <v>14</v>
      </c>
    </row>
    <row r="73" spans="1:13" x14ac:dyDescent="0.2">
      <c r="A73" s="4">
        <f t="shared" si="3"/>
        <v>12416</v>
      </c>
      <c r="B73" s="5">
        <v>211.9</v>
      </c>
      <c r="C73" s="6">
        <v>38686</v>
      </c>
      <c r="D73" s="6">
        <v>38776</v>
      </c>
      <c r="E73" s="4">
        <f t="shared" si="4"/>
        <v>10</v>
      </c>
      <c r="F73" s="7">
        <f t="shared" si="5"/>
        <v>430000000077</v>
      </c>
      <c r="G73" s="4" t="s">
        <v>11</v>
      </c>
      <c r="H73" s="4" t="s">
        <v>18</v>
      </c>
      <c r="I73" s="5">
        <v>11</v>
      </c>
      <c r="J73" s="5">
        <v>2</v>
      </c>
      <c r="K73" s="5">
        <v>2005</v>
      </c>
      <c r="L73" s="5">
        <v>2006</v>
      </c>
      <c r="M73" s="4" t="s">
        <v>14</v>
      </c>
    </row>
    <row r="74" spans="1:13" x14ac:dyDescent="0.2">
      <c r="A74" s="4">
        <f t="shared" si="3"/>
        <v>12417</v>
      </c>
      <c r="B74" s="5">
        <v>115.07</v>
      </c>
      <c r="C74" s="6">
        <v>38655</v>
      </c>
      <c r="D74" s="6">
        <v>38745</v>
      </c>
      <c r="E74" s="4">
        <f t="shared" si="4"/>
        <v>10</v>
      </c>
      <c r="F74" s="7">
        <f t="shared" si="5"/>
        <v>430000000078</v>
      </c>
      <c r="G74" s="4" t="s">
        <v>11</v>
      </c>
      <c r="H74" s="4" t="s">
        <v>18</v>
      </c>
      <c r="I74" s="5">
        <v>10</v>
      </c>
      <c r="J74" s="5">
        <v>1</v>
      </c>
      <c r="K74" s="5">
        <v>2005</v>
      </c>
      <c r="L74" s="5">
        <v>2006</v>
      </c>
      <c r="M74" s="4" t="s">
        <v>14</v>
      </c>
    </row>
    <row r="75" spans="1:13" x14ac:dyDescent="0.2">
      <c r="A75" s="4">
        <f t="shared" si="3"/>
        <v>12418</v>
      </c>
      <c r="B75" s="5">
        <v>243.6</v>
      </c>
      <c r="C75" s="6">
        <v>38748</v>
      </c>
      <c r="D75" s="6">
        <v>38865</v>
      </c>
      <c r="E75" s="4">
        <f t="shared" si="4"/>
        <v>10</v>
      </c>
      <c r="F75" s="7">
        <f t="shared" si="5"/>
        <v>430000000079</v>
      </c>
      <c r="G75" s="4" t="s">
        <v>11</v>
      </c>
      <c r="H75" s="4" t="s">
        <v>18</v>
      </c>
      <c r="I75" s="5">
        <v>1</v>
      </c>
      <c r="J75" s="5">
        <v>5</v>
      </c>
      <c r="K75" s="5">
        <v>2006</v>
      </c>
      <c r="L75" s="5">
        <v>2006</v>
      </c>
      <c r="M75" s="4" t="s">
        <v>14</v>
      </c>
    </row>
    <row r="76" spans="1:13" x14ac:dyDescent="0.2">
      <c r="A76" s="4">
        <f t="shared" si="3"/>
        <v>12419</v>
      </c>
      <c r="B76" s="5">
        <v>454.84</v>
      </c>
      <c r="C76" s="6">
        <v>38686</v>
      </c>
      <c r="D76" s="6">
        <v>38776</v>
      </c>
      <c r="E76" s="4">
        <f t="shared" si="4"/>
        <v>10</v>
      </c>
      <c r="F76" s="7">
        <f t="shared" si="5"/>
        <v>430000000080</v>
      </c>
      <c r="G76" s="4" t="s">
        <v>11</v>
      </c>
      <c r="H76" s="4" t="s">
        <v>18</v>
      </c>
      <c r="I76" s="5">
        <v>11</v>
      </c>
      <c r="J76" s="5">
        <v>2</v>
      </c>
      <c r="K76" s="5">
        <v>2005</v>
      </c>
      <c r="L76" s="5">
        <v>2006</v>
      </c>
      <c r="M76" s="4" t="s">
        <v>14</v>
      </c>
    </row>
    <row r="77" spans="1:13" x14ac:dyDescent="0.2">
      <c r="A77" s="4">
        <f t="shared" si="3"/>
        <v>12420</v>
      </c>
      <c r="B77" s="5">
        <v>51.04</v>
      </c>
      <c r="C77" s="6">
        <v>38716</v>
      </c>
      <c r="D77" s="6">
        <v>38835</v>
      </c>
      <c r="E77" s="4">
        <f t="shared" si="4"/>
        <v>10</v>
      </c>
      <c r="F77" s="7">
        <f t="shared" si="5"/>
        <v>430000000081</v>
      </c>
      <c r="G77" s="4" t="s">
        <v>11</v>
      </c>
      <c r="H77" s="4" t="s">
        <v>18</v>
      </c>
      <c r="I77" s="5">
        <v>12</v>
      </c>
      <c r="J77" s="5">
        <v>4</v>
      </c>
      <c r="K77" s="5">
        <v>2005</v>
      </c>
      <c r="L77" s="5">
        <v>2006</v>
      </c>
      <c r="M77" s="4" t="s">
        <v>14</v>
      </c>
    </row>
    <row r="78" spans="1:13" x14ac:dyDescent="0.2">
      <c r="A78" s="4">
        <f t="shared" si="3"/>
        <v>12421</v>
      </c>
      <c r="B78" s="5">
        <v>0</v>
      </c>
      <c r="C78" s="6">
        <v>38625</v>
      </c>
      <c r="D78" s="6">
        <v>38745</v>
      </c>
      <c r="E78" s="4">
        <f t="shared" si="4"/>
        <v>10</v>
      </c>
      <c r="F78" s="7">
        <f t="shared" si="5"/>
        <v>430000000082</v>
      </c>
      <c r="G78" s="4" t="s">
        <v>11</v>
      </c>
      <c r="H78" s="4" t="s">
        <v>18</v>
      </c>
      <c r="I78" s="5">
        <v>9</v>
      </c>
      <c r="J78" s="5">
        <v>1</v>
      </c>
      <c r="K78" s="5">
        <v>2005</v>
      </c>
      <c r="L78" s="5">
        <v>2006</v>
      </c>
      <c r="M78" s="4" t="s">
        <v>14</v>
      </c>
    </row>
    <row r="79" spans="1:13" x14ac:dyDescent="0.2">
      <c r="A79" s="4">
        <f t="shared" si="3"/>
        <v>12422</v>
      </c>
      <c r="B79" s="5">
        <v>73.08</v>
      </c>
      <c r="C79" s="6">
        <v>38655</v>
      </c>
      <c r="D79" s="6">
        <v>38766</v>
      </c>
      <c r="E79" s="4">
        <f t="shared" si="4"/>
        <v>10</v>
      </c>
      <c r="F79" s="7">
        <f t="shared" si="5"/>
        <v>430000000083</v>
      </c>
      <c r="G79" s="4" t="s">
        <v>11</v>
      </c>
      <c r="H79" s="4" t="s">
        <v>12</v>
      </c>
      <c r="I79" s="5">
        <v>10</v>
      </c>
      <c r="J79" s="5">
        <v>2</v>
      </c>
      <c r="K79" s="5">
        <v>2005</v>
      </c>
      <c r="L79" s="5">
        <v>2006</v>
      </c>
      <c r="M79" s="4" t="s">
        <v>25</v>
      </c>
    </row>
    <row r="80" spans="1:13" x14ac:dyDescent="0.2">
      <c r="A80" s="4">
        <f t="shared" si="3"/>
        <v>12423</v>
      </c>
      <c r="B80" s="5">
        <v>181.28</v>
      </c>
      <c r="C80" s="6">
        <v>37498</v>
      </c>
      <c r="D80" s="6">
        <v>37600</v>
      </c>
      <c r="E80" s="4">
        <f t="shared" si="4"/>
        <v>10</v>
      </c>
      <c r="F80" s="7">
        <f t="shared" si="5"/>
        <v>430000000084</v>
      </c>
      <c r="G80" s="4" t="s">
        <v>11</v>
      </c>
      <c r="H80" s="4" t="s">
        <v>18</v>
      </c>
      <c r="I80" s="5">
        <v>8</v>
      </c>
      <c r="J80" s="5">
        <v>12</v>
      </c>
      <c r="K80" s="5">
        <v>2002</v>
      </c>
      <c r="L80" s="5">
        <v>2002</v>
      </c>
      <c r="M80" s="4" t="s">
        <v>14</v>
      </c>
    </row>
    <row r="81" spans="1:13" x14ac:dyDescent="0.2">
      <c r="A81" s="4">
        <f t="shared" si="3"/>
        <v>12424</v>
      </c>
      <c r="B81" s="5">
        <v>280.41000000000003</v>
      </c>
      <c r="C81" s="6">
        <v>35450</v>
      </c>
      <c r="D81" s="6">
        <v>35560</v>
      </c>
      <c r="E81" s="4">
        <f t="shared" si="4"/>
        <v>10</v>
      </c>
      <c r="F81" s="7">
        <f t="shared" si="5"/>
        <v>430000000085</v>
      </c>
      <c r="G81" s="4" t="s">
        <v>11</v>
      </c>
      <c r="H81" s="4" t="s">
        <v>18</v>
      </c>
      <c r="I81" s="5">
        <v>1</v>
      </c>
      <c r="J81" s="5">
        <v>5</v>
      </c>
      <c r="K81" s="5">
        <v>1997</v>
      </c>
      <c r="L81" s="5">
        <v>1997</v>
      </c>
      <c r="M81" s="4" t="s">
        <v>14</v>
      </c>
    </row>
    <row r="82" spans="1:13" x14ac:dyDescent="0.2">
      <c r="A82" s="4">
        <f t="shared" si="3"/>
        <v>12425</v>
      </c>
      <c r="B82" s="5">
        <v>305.04000000000002</v>
      </c>
      <c r="C82" s="6">
        <v>37042</v>
      </c>
      <c r="D82" s="6">
        <v>37144</v>
      </c>
      <c r="E82" s="4">
        <f t="shared" si="4"/>
        <v>10</v>
      </c>
      <c r="F82" s="7">
        <f t="shared" si="5"/>
        <v>430000000086</v>
      </c>
      <c r="G82" s="4" t="s">
        <v>11</v>
      </c>
      <c r="H82" s="4" t="s">
        <v>18</v>
      </c>
      <c r="I82" s="5">
        <v>5</v>
      </c>
      <c r="J82" s="5">
        <v>9</v>
      </c>
      <c r="K82" s="5">
        <v>2001</v>
      </c>
      <c r="L82" s="5">
        <v>2001</v>
      </c>
      <c r="M82" s="4" t="s">
        <v>14</v>
      </c>
    </row>
    <row r="83" spans="1:13" x14ac:dyDescent="0.2">
      <c r="A83" s="4">
        <f t="shared" si="3"/>
        <v>12426</v>
      </c>
      <c r="B83" s="5">
        <v>950.98</v>
      </c>
      <c r="C83" s="6">
        <v>36677</v>
      </c>
      <c r="D83" s="6">
        <v>36779</v>
      </c>
      <c r="E83" s="4">
        <f t="shared" si="4"/>
        <v>10</v>
      </c>
      <c r="F83" s="7">
        <f t="shared" si="5"/>
        <v>430000000087</v>
      </c>
      <c r="G83" s="4" t="s">
        <v>11</v>
      </c>
      <c r="H83" s="4" t="s">
        <v>18</v>
      </c>
      <c r="I83" s="5">
        <v>5</v>
      </c>
      <c r="J83" s="5">
        <v>9</v>
      </c>
      <c r="K83" s="5">
        <v>2000</v>
      </c>
      <c r="L83" s="5">
        <v>2000</v>
      </c>
      <c r="M83" s="4" t="s">
        <v>14</v>
      </c>
    </row>
    <row r="84" spans="1:13" x14ac:dyDescent="0.2">
      <c r="A84" s="4">
        <f t="shared" si="3"/>
        <v>12427</v>
      </c>
      <c r="B84" s="5">
        <v>404.4</v>
      </c>
      <c r="C84" s="6">
        <v>37467</v>
      </c>
      <c r="D84" s="6">
        <v>37570</v>
      </c>
      <c r="E84" s="4">
        <f t="shared" si="4"/>
        <v>10</v>
      </c>
      <c r="F84" s="7">
        <f t="shared" si="5"/>
        <v>430000000088</v>
      </c>
      <c r="G84" s="4" t="s">
        <v>11</v>
      </c>
      <c r="H84" s="4" t="s">
        <v>18</v>
      </c>
      <c r="I84" s="5">
        <v>7</v>
      </c>
      <c r="J84" s="5">
        <v>11</v>
      </c>
      <c r="K84" s="5">
        <v>2002</v>
      </c>
      <c r="L84" s="5">
        <v>2002</v>
      </c>
      <c r="M84" s="4" t="s">
        <v>14</v>
      </c>
    </row>
    <row r="85" spans="1:13" x14ac:dyDescent="0.2">
      <c r="A85" s="4">
        <f t="shared" si="3"/>
        <v>12428</v>
      </c>
      <c r="B85" s="5">
        <v>183.26</v>
      </c>
      <c r="C85" s="6">
        <v>37832</v>
      </c>
      <c r="D85" s="6">
        <v>37904</v>
      </c>
      <c r="E85" s="4">
        <f t="shared" si="4"/>
        <v>10</v>
      </c>
      <c r="F85" s="7">
        <f t="shared" si="5"/>
        <v>430000000089</v>
      </c>
      <c r="G85" s="4" t="s">
        <v>11</v>
      </c>
      <c r="H85" s="4" t="s">
        <v>19</v>
      </c>
      <c r="I85" s="5">
        <v>7</v>
      </c>
      <c r="J85" s="5">
        <v>10</v>
      </c>
      <c r="K85" s="5">
        <v>2003</v>
      </c>
      <c r="L85" s="5">
        <v>2003</v>
      </c>
      <c r="M85" s="4" t="s">
        <v>14</v>
      </c>
    </row>
    <row r="86" spans="1:13" ht="25.5" x14ac:dyDescent="0.2">
      <c r="A86" s="4">
        <f t="shared" si="3"/>
        <v>12429</v>
      </c>
      <c r="B86" s="5">
        <v>-123.59</v>
      </c>
      <c r="C86" s="6">
        <v>36432</v>
      </c>
      <c r="D86" s="6">
        <v>36504</v>
      </c>
      <c r="E86" s="4">
        <f t="shared" si="4"/>
        <v>10</v>
      </c>
      <c r="F86" s="7">
        <f t="shared" si="5"/>
        <v>430000000090</v>
      </c>
      <c r="G86" s="4" t="s">
        <v>11</v>
      </c>
      <c r="H86" s="4" t="s">
        <v>18</v>
      </c>
      <c r="I86" s="5">
        <v>9</v>
      </c>
      <c r="J86" s="5">
        <v>12</v>
      </c>
      <c r="K86" s="5">
        <v>1999</v>
      </c>
      <c r="L86" s="5">
        <v>1999</v>
      </c>
      <c r="M86" s="4" t="s">
        <v>26</v>
      </c>
    </row>
    <row r="87" spans="1:13" ht="25.5" x14ac:dyDescent="0.2">
      <c r="A87" s="4">
        <f t="shared" si="3"/>
        <v>12430</v>
      </c>
      <c r="B87" s="5">
        <v>218.51</v>
      </c>
      <c r="C87" s="6">
        <v>38655</v>
      </c>
      <c r="D87" s="6">
        <v>38768</v>
      </c>
      <c r="E87" s="4">
        <f t="shared" si="4"/>
        <v>10</v>
      </c>
      <c r="F87" s="7">
        <f t="shared" si="5"/>
        <v>430000000091</v>
      </c>
      <c r="G87" s="4" t="s">
        <v>11</v>
      </c>
      <c r="H87" s="4" t="s">
        <v>27</v>
      </c>
      <c r="I87" s="5">
        <v>10</v>
      </c>
      <c r="J87" s="5">
        <v>2</v>
      </c>
      <c r="K87" s="5">
        <v>2005</v>
      </c>
      <c r="L87" s="5">
        <v>2006</v>
      </c>
      <c r="M87" s="4" t="s">
        <v>28</v>
      </c>
    </row>
    <row r="88" spans="1:13" ht="25.5" x14ac:dyDescent="0.2">
      <c r="A88" s="4">
        <f t="shared" si="3"/>
        <v>12431</v>
      </c>
      <c r="B88" s="5">
        <v>215.74</v>
      </c>
      <c r="C88" s="6">
        <v>38742</v>
      </c>
      <c r="D88" s="6">
        <v>38857</v>
      </c>
      <c r="E88" s="4">
        <f t="shared" si="4"/>
        <v>10</v>
      </c>
      <c r="F88" s="7">
        <f t="shared" si="5"/>
        <v>430000000092</v>
      </c>
      <c r="G88" s="4" t="s">
        <v>11</v>
      </c>
      <c r="H88" s="4" t="s">
        <v>27</v>
      </c>
      <c r="I88" s="5">
        <v>1</v>
      </c>
      <c r="J88" s="5">
        <v>5</v>
      </c>
      <c r="K88" s="5">
        <v>2006</v>
      </c>
      <c r="L88" s="5">
        <v>2006</v>
      </c>
      <c r="M88" s="4" t="s">
        <v>28</v>
      </c>
    </row>
    <row r="89" spans="1:13" ht="25.5" x14ac:dyDescent="0.2">
      <c r="A89" s="4">
        <f t="shared" si="3"/>
        <v>12432</v>
      </c>
      <c r="B89" s="5">
        <v>136.13</v>
      </c>
      <c r="C89" s="6">
        <v>38686</v>
      </c>
      <c r="D89" s="6">
        <v>38796</v>
      </c>
      <c r="E89" s="4">
        <f t="shared" si="4"/>
        <v>10</v>
      </c>
      <c r="F89" s="7">
        <f t="shared" si="5"/>
        <v>430000000093</v>
      </c>
      <c r="G89" s="4" t="s">
        <v>11</v>
      </c>
      <c r="H89" s="4" t="s">
        <v>27</v>
      </c>
      <c r="I89" s="5">
        <v>11</v>
      </c>
      <c r="J89" s="5">
        <v>3</v>
      </c>
      <c r="K89" s="5">
        <v>2005</v>
      </c>
      <c r="L89" s="5">
        <v>2006</v>
      </c>
      <c r="M89" s="4" t="s">
        <v>28</v>
      </c>
    </row>
    <row r="90" spans="1:13" ht="25.5" x14ac:dyDescent="0.2">
      <c r="A90" s="4">
        <f t="shared" si="3"/>
        <v>12433</v>
      </c>
      <c r="B90" s="5">
        <v>0</v>
      </c>
      <c r="C90" s="6">
        <v>38625</v>
      </c>
      <c r="D90" s="6">
        <v>38737</v>
      </c>
      <c r="E90" s="4">
        <f t="shared" si="4"/>
        <v>10</v>
      </c>
      <c r="F90" s="7">
        <f t="shared" si="5"/>
        <v>430000000094</v>
      </c>
      <c r="G90" s="4" t="s">
        <v>11</v>
      </c>
      <c r="H90" s="4" t="s">
        <v>27</v>
      </c>
      <c r="I90" s="5">
        <v>9</v>
      </c>
      <c r="J90" s="5">
        <v>1</v>
      </c>
      <c r="K90" s="5">
        <v>2005</v>
      </c>
      <c r="L90" s="5">
        <v>2006</v>
      </c>
      <c r="M90" s="4" t="s">
        <v>28</v>
      </c>
    </row>
    <row r="91" spans="1:13" ht="25.5" x14ac:dyDescent="0.2">
      <c r="A91" s="4">
        <f t="shared" si="3"/>
        <v>12434</v>
      </c>
      <c r="B91" s="5">
        <v>32.79</v>
      </c>
      <c r="C91" s="6">
        <v>38708</v>
      </c>
      <c r="D91" s="6">
        <v>38827</v>
      </c>
      <c r="E91" s="4">
        <f t="shared" si="4"/>
        <v>10</v>
      </c>
      <c r="F91" s="7">
        <f t="shared" si="5"/>
        <v>430000000095</v>
      </c>
      <c r="G91" s="4" t="s">
        <v>11</v>
      </c>
      <c r="H91" s="4" t="s">
        <v>27</v>
      </c>
      <c r="I91" s="5">
        <v>12</v>
      </c>
      <c r="J91" s="5">
        <v>4</v>
      </c>
      <c r="K91" s="5">
        <v>2005</v>
      </c>
      <c r="L91" s="5">
        <v>2006</v>
      </c>
      <c r="M91" s="4" t="s">
        <v>28</v>
      </c>
    </row>
    <row r="92" spans="1:13" x14ac:dyDescent="0.2">
      <c r="A92" s="4">
        <f t="shared" si="3"/>
        <v>12435</v>
      </c>
      <c r="B92" s="5">
        <v>288.36</v>
      </c>
      <c r="C92" s="6">
        <v>36483</v>
      </c>
      <c r="D92" s="6">
        <v>36571</v>
      </c>
      <c r="E92" s="4">
        <f t="shared" si="4"/>
        <v>10</v>
      </c>
      <c r="F92" s="7">
        <f t="shared" si="5"/>
        <v>430000000096</v>
      </c>
      <c r="G92" s="4" t="s">
        <v>11</v>
      </c>
      <c r="H92" s="4" t="s">
        <v>12</v>
      </c>
      <c r="I92" s="5">
        <v>11</v>
      </c>
      <c r="J92" s="5">
        <v>2</v>
      </c>
      <c r="K92" s="5">
        <v>1999</v>
      </c>
      <c r="L92" s="5">
        <v>2000</v>
      </c>
      <c r="M92" s="4" t="s">
        <v>14</v>
      </c>
    </row>
    <row r="93" spans="1:13" x14ac:dyDescent="0.2">
      <c r="A93" s="4">
        <f t="shared" si="3"/>
        <v>12436</v>
      </c>
      <c r="B93" s="5">
        <v>18.97</v>
      </c>
      <c r="C93" s="6">
        <v>36453</v>
      </c>
      <c r="D93" s="6">
        <v>36540</v>
      </c>
      <c r="E93" s="4">
        <f t="shared" si="4"/>
        <v>10</v>
      </c>
      <c r="F93" s="7">
        <f t="shared" si="5"/>
        <v>430000000097</v>
      </c>
      <c r="G93" s="4" t="s">
        <v>11</v>
      </c>
      <c r="H93" s="4" t="s">
        <v>12</v>
      </c>
      <c r="I93" s="5">
        <v>10</v>
      </c>
      <c r="J93" s="5">
        <v>1</v>
      </c>
      <c r="K93" s="5">
        <v>1999</v>
      </c>
      <c r="L93" s="5">
        <v>2000</v>
      </c>
      <c r="M93" s="4" t="s">
        <v>14</v>
      </c>
    </row>
    <row r="94" spans="1:13" x14ac:dyDescent="0.2">
      <c r="A94" s="4">
        <f t="shared" si="3"/>
        <v>12437</v>
      </c>
      <c r="B94" s="5">
        <v>-989.58</v>
      </c>
      <c r="C94" s="6">
        <v>38558</v>
      </c>
      <c r="D94" s="6">
        <v>38558</v>
      </c>
      <c r="E94" s="4">
        <f t="shared" si="4"/>
        <v>10</v>
      </c>
      <c r="F94" s="7">
        <f t="shared" si="5"/>
        <v>430000000098</v>
      </c>
      <c r="G94" s="4" t="s">
        <v>11</v>
      </c>
      <c r="H94" s="4" t="s">
        <v>12</v>
      </c>
      <c r="I94" s="5">
        <v>7</v>
      </c>
      <c r="J94" s="5">
        <v>7</v>
      </c>
      <c r="K94" s="5">
        <v>2005</v>
      </c>
      <c r="L94" s="5">
        <v>2005</v>
      </c>
      <c r="M94" s="4" t="s">
        <v>14</v>
      </c>
    </row>
    <row r="95" spans="1:13" x14ac:dyDescent="0.2">
      <c r="A95" s="4">
        <f t="shared" si="3"/>
        <v>12438</v>
      </c>
      <c r="B95" s="5">
        <v>-208.45</v>
      </c>
      <c r="C95" s="6">
        <v>38524</v>
      </c>
      <c r="D95" s="6">
        <v>38524</v>
      </c>
      <c r="E95" s="4">
        <f t="shared" si="4"/>
        <v>10</v>
      </c>
      <c r="F95" s="7">
        <f t="shared" si="5"/>
        <v>430000000099</v>
      </c>
      <c r="G95" s="4" t="s">
        <v>11</v>
      </c>
      <c r="H95" s="4" t="s">
        <v>12</v>
      </c>
      <c r="I95" s="5">
        <v>6</v>
      </c>
      <c r="J95" s="5">
        <v>6</v>
      </c>
      <c r="K95" s="5">
        <v>2005</v>
      </c>
      <c r="L95" s="5">
        <v>2005</v>
      </c>
      <c r="M95" s="4" t="s">
        <v>14</v>
      </c>
    </row>
    <row r="96" spans="1:13" x14ac:dyDescent="0.2">
      <c r="A96" s="4">
        <f t="shared" si="3"/>
        <v>12439</v>
      </c>
      <c r="B96" s="5">
        <v>0</v>
      </c>
      <c r="C96" s="6">
        <v>38471</v>
      </c>
      <c r="D96" s="6">
        <v>38548</v>
      </c>
      <c r="E96" s="4">
        <f t="shared" si="4"/>
        <v>10</v>
      </c>
      <c r="F96" s="7">
        <f t="shared" si="5"/>
        <v>430000000100</v>
      </c>
      <c r="G96" s="4" t="s">
        <v>11</v>
      </c>
      <c r="H96" s="4" t="s">
        <v>12</v>
      </c>
      <c r="I96" s="5">
        <v>4</v>
      </c>
      <c r="J96" s="5">
        <v>7</v>
      </c>
      <c r="K96" s="5">
        <v>2005</v>
      </c>
      <c r="L96" s="5">
        <v>2005</v>
      </c>
      <c r="M96" s="4" t="s">
        <v>14</v>
      </c>
    </row>
    <row r="97" spans="1:13" x14ac:dyDescent="0.2">
      <c r="A97" s="4">
        <f t="shared" si="3"/>
        <v>12440</v>
      </c>
      <c r="B97" s="5">
        <v>26.94</v>
      </c>
      <c r="C97" s="6">
        <v>38352</v>
      </c>
      <c r="D97" s="6">
        <v>38426</v>
      </c>
      <c r="E97" s="4">
        <f t="shared" si="4"/>
        <v>10</v>
      </c>
      <c r="F97" s="7">
        <f t="shared" si="5"/>
        <v>430000000101</v>
      </c>
      <c r="G97" s="4" t="s">
        <v>11</v>
      </c>
      <c r="H97" s="4" t="s">
        <v>12</v>
      </c>
      <c r="I97" s="5">
        <v>12</v>
      </c>
      <c r="J97" s="5">
        <v>3</v>
      </c>
      <c r="K97" s="5">
        <v>2004</v>
      </c>
      <c r="L97" s="5">
        <v>2005</v>
      </c>
      <c r="M97" s="4" t="s">
        <v>14</v>
      </c>
    </row>
    <row r="98" spans="1:13" x14ac:dyDescent="0.2">
      <c r="A98" s="4">
        <f t="shared" si="3"/>
        <v>12441</v>
      </c>
      <c r="B98" s="5">
        <v>26.94</v>
      </c>
      <c r="C98" s="6">
        <v>38352</v>
      </c>
      <c r="D98" s="6">
        <v>38426</v>
      </c>
      <c r="E98" s="4">
        <f t="shared" si="4"/>
        <v>10</v>
      </c>
      <c r="F98" s="7">
        <f t="shared" si="5"/>
        <v>430000000102</v>
      </c>
      <c r="G98" s="4" t="s">
        <v>11</v>
      </c>
      <c r="H98" s="4" t="s">
        <v>12</v>
      </c>
      <c r="I98" s="5">
        <v>12</v>
      </c>
      <c r="J98" s="5">
        <v>3</v>
      </c>
      <c r="K98" s="5">
        <v>2004</v>
      </c>
      <c r="L98" s="5">
        <v>2005</v>
      </c>
      <c r="M98" s="4" t="s">
        <v>14</v>
      </c>
    </row>
    <row r="99" spans="1:13" x14ac:dyDescent="0.2">
      <c r="A99" s="4">
        <f t="shared" si="3"/>
        <v>12442</v>
      </c>
      <c r="B99" s="5">
        <v>0</v>
      </c>
      <c r="C99" s="6">
        <v>38471</v>
      </c>
      <c r="D99" s="6">
        <v>38548</v>
      </c>
      <c r="E99" s="4">
        <f t="shared" si="4"/>
        <v>10</v>
      </c>
      <c r="F99" s="7">
        <f t="shared" si="5"/>
        <v>430000000103</v>
      </c>
      <c r="G99" s="4" t="s">
        <v>11</v>
      </c>
      <c r="H99" s="4" t="s">
        <v>12</v>
      </c>
      <c r="I99" s="5">
        <v>4</v>
      </c>
      <c r="J99" s="5">
        <v>7</v>
      </c>
      <c r="K99" s="5">
        <v>2005</v>
      </c>
      <c r="L99" s="5">
        <v>2005</v>
      </c>
      <c r="M99" s="4" t="s">
        <v>14</v>
      </c>
    </row>
    <row r="100" spans="1:13" x14ac:dyDescent="0.2">
      <c r="A100" s="4">
        <f t="shared" si="3"/>
        <v>12443</v>
      </c>
      <c r="B100" s="5">
        <v>0</v>
      </c>
      <c r="C100" s="6">
        <v>38471</v>
      </c>
      <c r="D100" s="6">
        <v>38548</v>
      </c>
      <c r="E100" s="4">
        <f t="shared" si="4"/>
        <v>10</v>
      </c>
      <c r="F100" s="7">
        <f t="shared" si="5"/>
        <v>430000000104</v>
      </c>
      <c r="G100" s="4" t="s">
        <v>11</v>
      </c>
      <c r="H100" s="4" t="s">
        <v>12</v>
      </c>
      <c r="I100" s="5">
        <v>4</v>
      </c>
      <c r="J100" s="5">
        <v>7</v>
      </c>
      <c r="K100" s="5">
        <v>2005</v>
      </c>
      <c r="L100" s="5">
        <v>2005</v>
      </c>
      <c r="M100" s="4" t="s">
        <v>14</v>
      </c>
    </row>
    <row r="101" spans="1:13" x14ac:dyDescent="0.2">
      <c r="A101" s="4">
        <f t="shared" si="3"/>
        <v>12444</v>
      </c>
      <c r="B101" s="5">
        <v>22.86</v>
      </c>
      <c r="C101" s="6">
        <v>38503</v>
      </c>
      <c r="D101" s="6">
        <v>38579</v>
      </c>
      <c r="E101" s="4">
        <f t="shared" si="4"/>
        <v>10</v>
      </c>
      <c r="F101" s="7">
        <f t="shared" si="5"/>
        <v>430000000105</v>
      </c>
      <c r="G101" s="4" t="s">
        <v>11</v>
      </c>
      <c r="H101" s="4" t="s">
        <v>12</v>
      </c>
      <c r="I101" s="5">
        <v>5</v>
      </c>
      <c r="J101" s="5">
        <v>8</v>
      </c>
      <c r="K101" s="5">
        <v>2005</v>
      </c>
      <c r="L101" s="5">
        <v>2005</v>
      </c>
      <c r="M101" s="4" t="s">
        <v>14</v>
      </c>
    </row>
    <row r="102" spans="1:13" x14ac:dyDescent="0.2">
      <c r="A102" s="4">
        <f t="shared" si="3"/>
        <v>12445</v>
      </c>
      <c r="B102" s="5">
        <v>91.57</v>
      </c>
      <c r="C102" s="6">
        <v>38503</v>
      </c>
      <c r="D102" s="6">
        <v>38579</v>
      </c>
      <c r="E102" s="4">
        <f t="shared" si="4"/>
        <v>10</v>
      </c>
      <c r="F102" s="7">
        <f t="shared" si="5"/>
        <v>430000000106</v>
      </c>
      <c r="G102" s="4" t="s">
        <v>11</v>
      </c>
      <c r="H102" s="4" t="s">
        <v>12</v>
      </c>
      <c r="I102" s="5">
        <v>5</v>
      </c>
      <c r="J102" s="5">
        <v>8</v>
      </c>
      <c r="K102" s="5">
        <v>2005</v>
      </c>
      <c r="L102" s="5">
        <v>2005</v>
      </c>
      <c r="M102" s="4" t="s">
        <v>14</v>
      </c>
    </row>
    <row r="103" spans="1:13" x14ac:dyDescent="0.2">
      <c r="A103" s="4">
        <f t="shared" si="3"/>
        <v>12446</v>
      </c>
      <c r="B103" s="5">
        <v>61.18</v>
      </c>
      <c r="C103" s="6">
        <v>38503</v>
      </c>
      <c r="D103" s="6">
        <v>38579</v>
      </c>
      <c r="E103" s="4">
        <f t="shared" si="4"/>
        <v>10</v>
      </c>
      <c r="F103" s="7">
        <f t="shared" si="5"/>
        <v>430000000107</v>
      </c>
      <c r="G103" s="4" t="s">
        <v>11</v>
      </c>
      <c r="H103" s="4" t="s">
        <v>12</v>
      </c>
      <c r="I103" s="5">
        <v>5</v>
      </c>
      <c r="J103" s="5">
        <v>8</v>
      </c>
      <c r="K103" s="5">
        <v>2005</v>
      </c>
      <c r="L103" s="5">
        <v>2005</v>
      </c>
      <c r="M103" s="4" t="s">
        <v>14</v>
      </c>
    </row>
    <row r="104" spans="1:13" x14ac:dyDescent="0.2">
      <c r="A104" s="4">
        <f t="shared" si="3"/>
        <v>12447</v>
      </c>
      <c r="B104" s="5">
        <v>252.82</v>
      </c>
      <c r="C104" s="6">
        <v>38545</v>
      </c>
      <c r="D104" s="6">
        <v>38610</v>
      </c>
      <c r="E104" s="4">
        <f t="shared" si="4"/>
        <v>10</v>
      </c>
      <c r="F104" s="7">
        <f t="shared" si="5"/>
        <v>430000000108</v>
      </c>
      <c r="G104" s="4" t="s">
        <v>11</v>
      </c>
      <c r="H104" s="4" t="s">
        <v>12</v>
      </c>
      <c r="I104" s="5">
        <v>7</v>
      </c>
      <c r="J104" s="5">
        <v>9</v>
      </c>
      <c r="K104" s="5">
        <v>2005</v>
      </c>
      <c r="L104" s="5">
        <v>2005</v>
      </c>
      <c r="M104" s="4" t="s">
        <v>14</v>
      </c>
    </row>
    <row r="105" spans="1:13" x14ac:dyDescent="0.2">
      <c r="A105" s="4">
        <f t="shared" si="3"/>
        <v>12448</v>
      </c>
      <c r="B105" s="5">
        <v>25.82</v>
      </c>
      <c r="C105" s="6">
        <v>38545</v>
      </c>
      <c r="D105" s="6">
        <v>38610</v>
      </c>
      <c r="E105" s="4">
        <f t="shared" si="4"/>
        <v>10</v>
      </c>
      <c r="F105" s="7">
        <f t="shared" si="5"/>
        <v>430000000109</v>
      </c>
      <c r="G105" s="4" t="s">
        <v>11</v>
      </c>
      <c r="H105" s="4" t="s">
        <v>12</v>
      </c>
      <c r="I105" s="5">
        <v>7</v>
      </c>
      <c r="J105" s="5">
        <v>9</v>
      </c>
      <c r="K105" s="5">
        <v>2005</v>
      </c>
      <c r="L105" s="5">
        <v>2005</v>
      </c>
      <c r="M105" s="4" t="s">
        <v>14</v>
      </c>
    </row>
    <row r="106" spans="1:13" x14ac:dyDescent="0.2">
      <c r="A106" s="4">
        <f t="shared" si="3"/>
        <v>12449</v>
      </c>
      <c r="B106" s="5">
        <v>0</v>
      </c>
      <c r="C106" s="6">
        <v>38471</v>
      </c>
      <c r="D106" s="6">
        <v>38548</v>
      </c>
      <c r="E106" s="4">
        <f t="shared" si="4"/>
        <v>10</v>
      </c>
      <c r="F106" s="7">
        <f t="shared" si="5"/>
        <v>430000000110</v>
      </c>
      <c r="G106" s="4" t="s">
        <v>11</v>
      </c>
      <c r="H106" s="4" t="s">
        <v>12</v>
      </c>
      <c r="I106" s="5">
        <v>4</v>
      </c>
      <c r="J106" s="5">
        <v>7</v>
      </c>
      <c r="K106" s="5">
        <v>2005</v>
      </c>
      <c r="L106" s="5">
        <v>2005</v>
      </c>
      <c r="M106" s="4" t="s">
        <v>14</v>
      </c>
    </row>
    <row r="107" spans="1:13" x14ac:dyDescent="0.2">
      <c r="A107" s="4">
        <f t="shared" si="3"/>
        <v>12450</v>
      </c>
      <c r="B107" s="5">
        <v>405.16</v>
      </c>
      <c r="C107" s="6">
        <v>38289</v>
      </c>
      <c r="D107" s="6">
        <v>38367</v>
      </c>
      <c r="E107" s="4">
        <f t="shared" si="4"/>
        <v>10</v>
      </c>
      <c r="F107" s="7">
        <f t="shared" si="5"/>
        <v>430000000111</v>
      </c>
      <c r="G107" s="4" t="s">
        <v>11</v>
      </c>
      <c r="H107" s="4" t="s">
        <v>12</v>
      </c>
      <c r="I107" s="5">
        <v>10</v>
      </c>
      <c r="J107" s="5">
        <v>1</v>
      </c>
      <c r="K107" s="5">
        <v>2004</v>
      </c>
      <c r="L107" s="5">
        <v>2005</v>
      </c>
      <c r="M107" s="4" t="s">
        <v>14</v>
      </c>
    </row>
    <row r="108" spans="1:13" x14ac:dyDescent="0.2">
      <c r="A108" s="4">
        <f t="shared" si="3"/>
        <v>12451</v>
      </c>
      <c r="B108" s="5">
        <v>72.23</v>
      </c>
      <c r="C108" s="6">
        <v>38742</v>
      </c>
      <c r="D108" s="6">
        <v>38822</v>
      </c>
      <c r="E108" s="4">
        <f t="shared" si="4"/>
        <v>10</v>
      </c>
      <c r="F108" s="7">
        <f t="shared" si="5"/>
        <v>430000000112</v>
      </c>
      <c r="G108" s="4" t="s">
        <v>11</v>
      </c>
      <c r="H108" s="4" t="s">
        <v>12</v>
      </c>
      <c r="I108" s="5">
        <v>1</v>
      </c>
      <c r="J108" s="5">
        <v>4</v>
      </c>
      <c r="K108" s="5">
        <v>2006</v>
      </c>
      <c r="L108" s="5">
        <v>2006</v>
      </c>
      <c r="M108" s="4" t="s">
        <v>14</v>
      </c>
    </row>
    <row r="109" spans="1:13" x14ac:dyDescent="0.2">
      <c r="A109" s="4">
        <f t="shared" si="3"/>
        <v>12452</v>
      </c>
      <c r="B109" s="5">
        <v>226.97</v>
      </c>
      <c r="C109" s="6">
        <v>37879</v>
      </c>
      <c r="D109" s="6">
        <v>37940</v>
      </c>
      <c r="E109" s="4">
        <f t="shared" si="4"/>
        <v>10</v>
      </c>
      <c r="F109" s="7">
        <f t="shared" si="5"/>
        <v>430000000113</v>
      </c>
      <c r="G109" s="4" t="s">
        <v>11</v>
      </c>
      <c r="H109" s="4" t="s">
        <v>12</v>
      </c>
      <c r="I109" s="5">
        <v>9</v>
      </c>
      <c r="J109" s="5">
        <v>11</v>
      </c>
      <c r="K109" s="5">
        <v>2003</v>
      </c>
      <c r="L109" s="5">
        <v>2003</v>
      </c>
      <c r="M109" s="4" t="s">
        <v>14</v>
      </c>
    </row>
    <row r="110" spans="1:13" x14ac:dyDescent="0.2">
      <c r="A110" s="4">
        <f t="shared" si="3"/>
        <v>12453</v>
      </c>
      <c r="B110" s="5">
        <v>61.18</v>
      </c>
      <c r="C110" s="6">
        <v>38595</v>
      </c>
      <c r="D110" s="6">
        <v>38671</v>
      </c>
      <c r="E110" s="4">
        <f t="shared" si="4"/>
        <v>10</v>
      </c>
      <c r="F110" s="7">
        <f t="shared" si="5"/>
        <v>430000000114</v>
      </c>
      <c r="G110" s="4" t="s">
        <v>11</v>
      </c>
      <c r="H110" s="4" t="s">
        <v>12</v>
      </c>
      <c r="I110" s="5">
        <v>8</v>
      </c>
      <c r="J110" s="5">
        <v>11</v>
      </c>
      <c r="K110" s="5">
        <v>2005</v>
      </c>
      <c r="L110" s="5">
        <v>2005</v>
      </c>
      <c r="M110" s="4" t="s">
        <v>14</v>
      </c>
    </row>
    <row r="111" spans="1:13" x14ac:dyDescent="0.2">
      <c r="A111" s="4">
        <f t="shared" si="3"/>
        <v>12454</v>
      </c>
      <c r="B111" s="5">
        <v>949.42</v>
      </c>
      <c r="C111" s="6">
        <v>37722</v>
      </c>
      <c r="D111" s="6">
        <v>37787</v>
      </c>
      <c r="E111" s="4">
        <f t="shared" si="4"/>
        <v>10</v>
      </c>
      <c r="F111" s="7">
        <f t="shared" si="5"/>
        <v>430000000115</v>
      </c>
      <c r="G111" s="4" t="s">
        <v>11</v>
      </c>
      <c r="H111" s="4" t="s">
        <v>12</v>
      </c>
      <c r="I111" s="5">
        <v>4</v>
      </c>
      <c r="J111" s="5">
        <v>6</v>
      </c>
      <c r="K111" s="5">
        <v>2003</v>
      </c>
      <c r="L111" s="5">
        <v>2003</v>
      </c>
      <c r="M111" s="4" t="s">
        <v>14</v>
      </c>
    </row>
    <row r="112" spans="1:13" x14ac:dyDescent="0.2">
      <c r="A112" s="4">
        <f t="shared" si="3"/>
        <v>12455</v>
      </c>
      <c r="B112" s="5">
        <v>22.86</v>
      </c>
      <c r="C112" s="6">
        <v>38639</v>
      </c>
      <c r="D112" s="6">
        <v>38701</v>
      </c>
      <c r="E112" s="4">
        <f t="shared" si="4"/>
        <v>10</v>
      </c>
      <c r="F112" s="7">
        <f t="shared" si="5"/>
        <v>430000000116</v>
      </c>
      <c r="G112" s="4" t="s">
        <v>11</v>
      </c>
      <c r="H112" s="4" t="s">
        <v>12</v>
      </c>
      <c r="I112" s="5">
        <v>10</v>
      </c>
      <c r="J112" s="5">
        <v>12</v>
      </c>
      <c r="K112" s="5">
        <v>2005</v>
      </c>
      <c r="L112" s="5">
        <v>2005</v>
      </c>
      <c r="M112" s="4" t="s">
        <v>14</v>
      </c>
    </row>
    <row r="113" spans="1:13" x14ac:dyDescent="0.2">
      <c r="A113" s="4">
        <f t="shared" si="3"/>
        <v>12456</v>
      </c>
      <c r="B113" s="5">
        <v>324.08</v>
      </c>
      <c r="C113" s="6">
        <v>38595</v>
      </c>
      <c r="D113" s="6">
        <v>38671</v>
      </c>
      <c r="E113" s="4">
        <f t="shared" si="4"/>
        <v>10</v>
      </c>
      <c r="F113" s="7">
        <f t="shared" si="5"/>
        <v>430000000117</v>
      </c>
      <c r="G113" s="4" t="s">
        <v>11</v>
      </c>
      <c r="H113" s="4" t="s">
        <v>12</v>
      </c>
      <c r="I113" s="5">
        <v>8</v>
      </c>
      <c r="J113" s="5">
        <v>11</v>
      </c>
      <c r="K113" s="5">
        <v>2005</v>
      </c>
      <c r="L113" s="5">
        <v>2005</v>
      </c>
      <c r="M113" s="4" t="s">
        <v>14</v>
      </c>
    </row>
    <row r="114" spans="1:13" x14ac:dyDescent="0.2">
      <c r="A114" s="4">
        <f t="shared" si="3"/>
        <v>12457</v>
      </c>
      <c r="B114" s="5">
        <v>12.04</v>
      </c>
      <c r="C114" s="6">
        <v>38742</v>
      </c>
      <c r="D114" s="6">
        <v>38822</v>
      </c>
      <c r="E114" s="4">
        <f t="shared" si="4"/>
        <v>10</v>
      </c>
      <c r="F114" s="7">
        <f t="shared" si="5"/>
        <v>430000000118</v>
      </c>
      <c r="G114" s="4" t="s">
        <v>11</v>
      </c>
      <c r="H114" s="4" t="s">
        <v>12</v>
      </c>
      <c r="I114" s="5">
        <v>1</v>
      </c>
      <c r="J114" s="5">
        <v>4</v>
      </c>
      <c r="K114" s="5">
        <v>2006</v>
      </c>
      <c r="L114" s="5">
        <v>2006</v>
      </c>
      <c r="M114" s="4" t="s">
        <v>14</v>
      </c>
    </row>
    <row r="115" spans="1:13" x14ac:dyDescent="0.2">
      <c r="A115" s="4">
        <f t="shared" si="3"/>
        <v>12458</v>
      </c>
      <c r="B115" s="5">
        <v>470.27</v>
      </c>
      <c r="C115" s="6">
        <v>38303</v>
      </c>
      <c r="D115" s="6">
        <v>38367</v>
      </c>
      <c r="E115" s="4">
        <f t="shared" si="4"/>
        <v>10</v>
      </c>
      <c r="F115" s="7">
        <f t="shared" si="5"/>
        <v>430000000119</v>
      </c>
      <c r="G115" s="4" t="s">
        <v>11</v>
      </c>
      <c r="H115" s="4" t="s">
        <v>12</v>
      </c>
      <c r="I115" s="5">
        <v>11</v>
      </c>
      <c r="J115" s="5">
        <v>1</v>
      </c>
      <c r="K115" s="5">
        <v>2004</v>
      </c>
      <c r="L115" s="5">
        <v>2005</v>
      </c>
      <c r="M115" s="4" t="s">
        <v>14</v>
      </c>
    </row>
    <row r="116" spans="1:13" x14ac:dyDescent="0.2">
      <c r="A116" s="4">
        <f t="shared" si="3"/>
        <v>12459</v>
      </c>
      <c r="B116" s="5">
        <v>43.96</v>
      </c>
      <c r="C116" s="6">
        <v>38289</v>
      </c>
      <c r="D116" s="6">
        <v>38367</v>
      </c>
      <c r="E116" s="4">
        <f t="shared" si="4"/>
        <v>10</v>
      </c>
      <c r="F116" s="7">
        <f t="shared" si="5"/>
        <v>430000000120</v>
      </c>
      <c r="G116" s="4" t="s">
        <v>11</v>
      </c>
      <c r="H116" s="4" t="s">
        <v>12</v>
      </c>
      <c r="I116" s="5">
        <v>10</v>
      </c>
      <c r="J116" s="5">
        <v>1</v>
      </c>
      <c r="K116" s="5">
        <v>2004</v>
      </c>
      <c r="L116" s="5">
        <v>2005</v>
      </c>
      <c r="M116" s="4" t="s">
        <v>14</v>
      </c>
    </row>
    <row r="117" spans="1:13" x14ac:dyDescent="0.2">
      <c r="A117" s="4">
        <f t="shared" si="3"/>
        <v>12460</v>
      </c>
      <c r="B117" s="5">
        <v>47.72</v>
      </c>
      <c r="C117" s="6">
        <v>38303</v>
      </c>
      <c r="D117" s="6">
        <v>38367</v>
      </c>
      <c r="E117" s="4">
        <f t="shared" si="4"/>
        <v>10</v>
      </c>
      <c r="F117" s="7">
        <f t="shared" si="5"/>
        <v>430000000121</v>
      </c>
      <c r="G117" s="4" t="s">
        <v>11</v>
      </c>
      <c r="H117" s="4" t="s">
        <v>12</v>
      </c>
      <c r="I117" s="5">
        <v>11</v>
      </c>
      <c r="J117" s="5">
        <v>1</v>
      </c>
      <c r="K117" s="5">
        <v>2004</v>
      </c>
      <c r="L117" s="5">
        <v>2005</v>
      </c>
      <c r="M117" s="4" t="s">
        <v>14</v>
      </c>
    </row>
    <row r="118" spans="1:13" x14ac:dyDescent="0.2">
      <c r="A118" s="4">
        <f t="shared" si="3"/>
        <v>12461</v>
      </c>
      <c r="B118" s="5">
        <v>44.81</v>
      </c>
      <c r="C118" s="6">
        <v>38716</v>
      </c>
      <c r="D118" s="6">
        <v>38791</v>
      </c>
      <c r="E118" s="4">
        <f t="shared" si="4"/>
        <v>10</v>
      </c>
      <c r="F118" s="7">
        <f t="shared" si="5"/>
        <v>430000000122</v>
      </c>
      <c r="G118" s="4" t="s">
        <v>11</v>
      </c>
      <c r="H118" s="4" t="s">
        <v>12</v>
      </c>
      <c r="I118" s="5">
        <v>12</v>
      </c>
      <c r="J118" s="5">
        <v>3</v>
      </c>
      <c r="K118" s="5">
        <v>2005</v>
      </c>
      <c r="L118" s="5">
        <v>2006</v>
      </c>
      <c r="M118" s="4" t="s">
        <v>14</v>
      </c>
    </row>
    <row r="119" spans="1:13" x14ac:dyDescent="0.2">
      <c r="A119" s="4">
        <f t="shared" si="3"/>
        <v>12462</v>
      </c>
      <c r="B119" s="5">
        <v>252.82</v>
      </c>
      <c r="C119" s="6">
        <v>38716</v>
      </c>
      <c r="D119" s="6">
        <v>38791</v>
      </c>
      <c r="E119" s="4">
        <f t="shared" si="4"/>
        <v>10</v>
      </c>
      <c r="F119" s="7">
        <f t="shared" si="5"/>
        <v>430000000123</v>
      </c>
      <c r="G119" s="4" t="s">
        <v>11</v>
      </c>
      <c r="H119" s="4" t="s">
        <v>12</v>
      </c>
      <c r="I119" s="5">
        <v>12</v>
      </c>
      <c r="J119" s="5">
        <v>3</v>
      </c>
      <c r="K119" s="5">
        <v>2005</v>
      </c>
      <c r="L119" s="5">
        <v>2006</v>
      </c>
      <c r="M119" s="4" t="s">
        <v>14</v>
      </c>
    </row>
    <row r="120" spans="1:13" x14ac:dyDescent="0.2">
      <c r="A120" s="4">
        <f t="shared" si="3"/>
        <v>12463</v>
      </c>
      <c r="B120" s="5">
        <v>244.73</v>
      </c>
      <c r="C120" s="6">
        <v>38686</v>
      </c>
      <c r="D120" s="6">
        <v>38763</v>
      </c>
      <c r="E120" s="4">
        <f t="shared" si="4"/>
        <v>10</v>
      </c>
      <c r="F120" s="7">
        <f t="shared" si="5"/>
        <v>430000000124</v>
      </c>
      <c r="G120" s="4" t="s">
        <v>11</v>
      </c>
      <c r="H120" s="4" t="s">
        <v>12</v>
      </c>
      <c r="I120" s="5">
        <v>11</v>
      </c>
      <c r="J120" s="5">
        <v>2</v>
      </c>
      <c r="K120" s="5">
        <v>2005</v>
      </c>
      <c r="L120" s="5">
        <v>2006</v>
      </c>
      <c r="M120" s="4" t="s">
        <v>14</v>
      </c>
    </row>
    <row r="121" spans="1:13" x14ac:dyDescent="0.2">
      <c r="A121" s="4">
        <f t="shared" si="3"/>
        <v>12464</v>
      </c>
      <c r="B121" s="5">
        <v>96.3</v>
      </c>
      <c r="C121" s="6">
        <v>38625</v>
      </c>
      <c r="D121" s="6">
        <v>38701</v>
      </c>
      <c r="E121" s="4">
        <f t="shared" si="4"/>
        <v>10</v>
      </c>
      <c r="F121" s="7">
        <f t="shared" si="5"/>
        <v>430000000125</v>
      </c>
      <c r="G121" s="4" t="s">
        <v>11</v>
      </c>
      <c r="H121" s="4" t="s">
        <v>12</v>
      </c>
      <c r="I121" s="5">
        <v>9</v>
      </c>
      <c r="J121" s="5">
        <v>12</v>
      </c>
      <c r="K121" s="5">
        <v>2005</v>
      </c>
      <c r="L121" s="5">
        <v>2005</v>
      </c>
      <c r="M121" s="4" t="s">
        <v>14</v>
      </c>
    </row>
    <row r="122" spans="1:13" x14ac:dyDescent="0.2">
      <c r="A122" s="4">
        <f t="shared" si="3"/>
        <v>12465</v>
      </c>
      <c r="B122" s="5">
        <v>22.26</v>
      </c>
      <c r="C122" s="6">
        <v>38562</v>
      </c>
      <c r="D122" s="6">
        <v>38640</v>
      </c>
      <c r="E122" s="4">
        <f t="shared" si="4"/>
        <v>10</v>
      </c>
      <c r="F122" s="7">
        <f t="shared" si="5"/>
        <v>430000000126</v>
      </c>
      <c r="G122" s="4" t="s">
        <v>11</v>
      </c>
      <c r="H122" s="4" t="s">
        <v>12</v>
      </c>
      <c r="I122" s="5">
        <v>7</v>
      </c>
      <c r="J122" s="5">
        <v>10</v>
      </c>
      <c r="K122" s="5">
        <v>2005</v>
      </c>
      <c r="L122" s="5">
        <v>2005</v>
      </c>
      <c r="M122" s="4" t="s">
        <v>14</v>
      </c>
    </row>
    <row r="123" spans="1:13" x14ac:dyDescent="0.2">
      <c r="A123" s="4">
        <f t="shared" si="3"/>
        <v>12466</v>
      </c>
      <c r="B123" s="5">
        <v>25.79</v>
      </c>
      <c r="C123" s="6">
        <v>38625</v>
      </c>
      <c r="D123" s="6">
        <v>38701</v>
      </c>
      <c r="E123" s="4">
        <f t="shared" si="4"/>
        <v>10</v>
      </c>
      <c r="F123" s="7">
        <f t="shared" si="5"/>
        <v>430000000127</v>
      </c>
      <c r="G123" s="4" t="s">
        <v>11</v>
      </c>
      <c r="H123" s="4" t="s">
        <v>12</v>
      </c>
      <c r="I123" s="5">
        <v>9</v>
      </c>
      <c r="J123" s="5">
        <v>12</v>
      </c>
      <c r="K123" s="5">
        <v>2005</v>
      </c>
      <c r="L123" s="5">
        <v>2005</v>
      </c>
      <c r="M123" s="4" t="s">
        <v>14</v>
      </c>
    </row>
    <row r="124" spans="1:13" x14ac:dyDescent="0.2">
      <c r="A124" s="4">
        <f t="shared" si="3"/>
        <v>12467</v>
      </c>
      <c r="B124" s="5">
        <v>11.57</v>
      </c>
      <c r="C124" s="6">
        <v>38562</v>
      </c>
      <c r="D124" s="6">
        <v>38640</v>
      </c>
      <c r="E124" s="4">
        <f t="shared" si="4"/>
        <v>10</v>
      </c>
      <c r="F124" s="7">
        <f t="shared" si="5"/>
        <v>430000000128</v>
      </c>
      <c r="G124" s="4" t="s">
        <v>11</v>
      </c>
      <c r="H124" s="4" t="s">
        <v>12</v>
      </c>
      <c r="I124" s="5">
        <v>7</v>
      </c>
      <c r="J124" s="5">
        <v>10</v>
      </c>
      <c r="K124" s="5">
        <v>2005</v>
      </c>
      <c r="L124" s="5">
        <v>2005</v>
      </c>
      <c r="M124" s="4" t="s">
        <v>14</v>
      </c>
    </row>
    <row r="125" spans="1:13" x14ac:dyDescent="0.2">
      <c r="A125" s="4">
        <f t="shared" si="3"/>
        <v>12468</v>
      </c>
      <c r="B125" s="5">
        <v>44.81</v>
      </c>
      <c r="C125" s="6">
        <v>38562</v>
      </c>
      <c r="D125" s="6">
        <v>38640</v>
      </c>
      <c r="E125" s="4">
        <f t="shared" si="4"/>
        <v>10</v>
      </c>
      <c r="F125" s="7">
        <f t="shared" si="5"/>
        <v>430000000129</v>
      </c>
      <c r="G125" s="4" t="s">
        <v>11</v>
      </c>
      <c r="H125" s="4" t="s">
        <v>12</v>
      </c>
      <c r="I125" s="5">
        <v>7</v>
      </c>
      <c r="J125" s="5">
        <v>10</v>
      </c>
      <c r="K125" s="5">
        <v>2005</v>
      </c>
      <c r="L125" s="5">
        <v>2005</v>
      </c>
      <c r="M125" s="4" t="s">
        <v>14</v>
      </c>
    </row>
    <row r="126" spans="1:13" x14ac:dyDescent="0.2">
      <c r="A126" s="4">
        <f t="shared" si="3"/>
        <v>12469</v>
      </c>
      <c r="B126" s="5">
        <v>22.86</v>
      </c>
      <c r="C126" s="6">
        <v>38562</v>
      </c>
      <c r="D126" s="6">
        <v>38640</v>
      </c>
      <c r="E126" s="4">
        <f t="shared" si="4"/>
        <v>10</v>
      </c>
      <c r="F126" s="7">
        <f t="shared" si="5"/>
        <v>430000000130</v>
      </c>
      <c r="G126" s="4" t="s">
        <v>11</v>
      </c>
      <c r="H126" s="4" t="s">
        <v>12</v>
      </c>
      <c r="I126" s="5">
        <v>7</v>
      </c>
      <c r="J126" s="5">
        <v>10</v>
      </c>
      <c r="K126" s="5">
        <v>2005</v>
      </c>
      <c r="L126" s="5">
        <v>2005</v>
      </c>
      <c r="M126" s="4" t="s">
        <v>14</v>
      </c>
    </row>
    <row r="127" spans="1:13" x14ac:dyDescent="0.2">
      <c r="A127" s="4">
        <f t="shared" si="3"/>
        <v>12470</v>
      </c>
      <c r="B127" s="5">
        <v>244.73</v>
      </c>
      <c r="C127" s="6">
        <v>38562</v>
      </c>
      <c r="D127" s="6">
        <v>38640</v>
      </c>
      <c r="E127" s="4">
        <f t="shared" si="4"/>
        <v>10</v>
      </c>
      <c r="F127" s="7">
        <f t="shared" si="5"/>
        <v>430000000131</v>
      </c>
      <c r="G127" s="4" t="s">
        <v>11</v>
      </c>
      <c r="H127" s="4" t="s">
        <v>12</v>
      </c>
      <c r="I127" s="5">
        <v>7</v>
      </c>
      <c r="J127" s="5">
        <v>10</v>
      </c>
      <c r="K127" s="5">
        <v>2005</v>
      </c>
      <c r="L127" s="5">
        <v>2005</v>
      </c>
      <c r="M127" s="4" t="s">
        <v>14</v>
      </c>
    </row>
    <row r="128" spans="1:13" x14ac:dyDescent="0.2">
      <c r="A128" s="4">
        <f t="shared" si="3"/>
        <v>12471</v>
      </c>
      <c r="B128" s="5">
        <v>22.41</v>
      </c>
      <c r="C128" s="6">
        <v>38562</v>
      </c>
      <c r="D128" s="6">
        <v>38640</v>
      </c>
      <c r="E128" s="4">
        <f t="shared" si="4"/>
        <v>10</v>
      </c>
      <c r="F128" s="7">
        <f t="shared" si="5"/>
        <v>430000000132</v>
      </c>
      <c r="G128" s="4" t="s">
        <v>11</v>
      </c>
      <c r="H128" s="4" t="s">
        <v>12</v>
      </c>
      <c r="I128" s="5">
        <v>7</v>
      </c>
      <c r="J128" s="5">
        <v>10</v>
      </c>
      <c r="K128" s="5">
        <v>2005</v>
      </c>
      <c r="L128" s="5">
        <v>2005</v>
      </c>
      <c r="M128" s="4" t="s">
        <v>14</v>
      </c>
    </row>
    <row r="129" spans="1:13" x14ac:dyDescent="0.2">
      <c r="A129" s="4">
        <f t="shared" si="3"/>
        <v>12472</v>
      </c>
      <c r="B129" s="5">
        <v>56.03</v>
      </c>
      <c r="C129" s="6">
        <v>38533</v>
      </c>
      <c r="D129" s="6">
        <v>38610</v>
      </c>
      <c r="E129" s="4">
        <f t="shared" si="4"/>
        <v>10</v>
      </c>
      <c r="F129" s="7">
        <f t="shared" si="5"/>
        <v>430000000133</v>
      </c>
      <c r="G129" s="4" t="s">
        <v>11</v>
      </c>
      <c r="H129" s="4" t="s">
        <v>12</v>
      </c>
      <c r="I129" s="5">
        <v>6</v>
      </c>
      <c r="J129" s="5">
        <v>9</v>
      </c>
      <c r="K129" s="5">
        <v>2005</v>
      </c>
      <c r="L129" s="5">
        <v>2005</v>
      </c>
      <c r="M129" s="4" t="s">
        <v>14</v>
      </c>
    </row>
    <row r="130" spans="1:13" x14ac:dyDescent="0.2">
      <c r="A130" s="4">
        <f t="shared" si="3"/>
        <v>12473</v>
      </c>
      <c r="B130" s="5">
        <v>78.430000000000007</v>
      </c>
      <c r="C130" s="6">
        <v>38625</v>
      </c>
      <c r="D130" s="6">
        <v>38701</v>
      </c>
      <c r="E130" s="4">
        <f t="shared" si="4"/>
        <v>10</v>
      </c>
      <c r="F130" s="7">
        <f t="shared" si="5"/>
        <v>430000000134</v>
      </c>
      <c r="G130" s="4" t="s">
        <v>11</v>
      </c>
      <c r="H130" s="4" t="s">
        <v>12</v>
      </c>
      <c r="I130" s="5">
        <v>9</v>
      </c>
      <c r="J130" s="5">
        <v>12</v>
      </c>
      <c r="K130" s="5">
        <v>2005</v>
      </c>
      <c r="L130" s="5">
        <v>2005</v>
      </c>
      <c r="M130" s="4" t="s">
        <v>14</v>
      </c>
    </row>
    <row r="131" spans="1:13" x14ac:dyDescent="0.2">
      <c r="A131" s="4">
        <f t="shared" si="3"/>
        <v>12474</v>
      </c>
      <c r="B131" s="5">
        <v>25.82</v>
      </c>
      <c r="C131" s="6">
        <v>38625</v>
      </c>
      <c r="D131" s="6">
        <v>38701</v>
      </c>
      <c r="E131" s="4">
        <f t="shared" si="4"/>
        <v>10</v>
      </c>
      <c r="F131" s="7">
        <f t="shared" si="5"/>
        <v>430000000135</v>
      </c>
      <c r="G131" s="4" t="s">
        <v>11</v>
      </c>
      <c r="H131" s="4" t="s">
        <v>12</v>
      </c>
      <c r="I131" s="5">
        <v>9</v>
      </c>
      <c r="J131" s="5">
        <v>12</v>
      </c>
      <c r="K131" s="5">
        <v>2005</v>
      </c>
      <c r="L131" s="5">
        <v>2005</v>
      </c>
      <c r="M131" s="4" t="s">
        <v>14</v>
      </c>
    </row>
    <row r="132" spans="1:13" x14ac:dyDescent="0.2">
      <c r="A132" s="4">
        <f t="shared" ref="A132:A195" si="6">+A131+1</f>
        <v>12475</v>
      </c>
      <c r="B132" s="5">
        <v>26.94</v>
      </c>
      <c r="C132" s="6">
        <v>38625</v>
      </c>
      <c r="D132" s="6">
        <v>38701</v>
      </c>
      <c r="E132" s="4">
        <f t="shared" ref="E132:E195" si="7">+E131</f>
        <v>10</v>
      </c>
      <c r="F132" s="7">
        <f t="shared" si="5"/>
        <v>430000000136</v>
      </c>
      <c r="G132" s="4" t="s">
        <v>11</v>
      </c>
      <c r="H132" s="4" t="s">
        <v>12</v>
      </c>
      <c r="I132" s="5">
        <v>9</v>
      </c>
      <c r="J132" s="5">
        <v>12</v>
      </c>
      <c r="K132" s="5">
        <v>2005</v>
      </c>
      <c r="L132" s="5">
        <v>2005</v>
      </c>
      <c r="M132" s="4" t="s">
        <v>14</v>
      </c>
    </row>
    <row r="133" spans="1:13" x14ac:dyDescent="0.2">
      <c r="A133" s="4">
        <f t="shared" si="6"/>
        <v>12476</v>
      </c>
      <c r="B133" s="5">
        <v>289.08999999999997</v>
      </c>
      <c r="C133" s="6">
        <v>38686</v>
      </c>
      <c r="D133" s="6">
        <v>38763</v>
      </c>
      <c r="E133" s="4">
        <f t="shared" si="7"/>
        <v>10</v>
      </c>
      <c r="F133" s="7">
        <f t="shared" si="5"/>
        <v>430000000137</v>
      </c>
      <c r="G133" s="4" t="s">
        <v>11</v>
      </c>
      <c r="H133" s="4" t="s">
        <v>12</v>
      </c>
      <c r="I133" s="5">
        <v>11</v>
      </c>
      <c r="J133" s="5">
        <v>2</v>
      </c>
      <c r="K133" s="5">
        <v>2005</v>
      </c>
      <c r="L133" s="5">
        <v>2006</v>
      </c>
      <c r="M133" s="4" t="s">
        <v>14</v>
      </c>
    </row>
    <row r="134" spans="1:13" x14ac:dyDescent="0.2">
      <c r="A134" s="4">
        <f t="shared" si="6"/>
        <v>12477</v>
      </c>
      <c r="B134" s="5">
        <v>84.27</v>
      </c>
      <c r="C134" s="6">
        <v>38686</v>
      </c>
      <c r="D134" s="6">
        <v>38763</v>
      </c>
      <c r="E134" s="4">
        <f t="shared" si="7"/>
        <v>10</v>
      </c>
      <c r="F134" s="7">
        <f t="shared" si="5"/>
        <v>430000000138</v>
      </c>
      <c r="G134" s="4" t="s">
        <v>11</v>
      </c>
      <c r="H134" s="4" t="s">
        <v>12</v>
      </c>
      <c r="I134" s="5">
        <v>11</v>
      </c>
      <c r="J134" s="5">
        <v>2</v>
      </c>
      <c r="K134" s="5">
        <v>2005</v>
      </c>
      <c r="L134" s="5">
        <v>2006</v>
      </c>
      <c r="M134" s="4" t="s">
        <v>14</v>
      </c>
    </row>
    <row r="135" spans="1:13" x14ac:dyDescent="0.2">
      <c r="A135" s="4">
        <f t="shared" si="6"/>
        <v>12478</v>
      </c>
      <c r="B135" s="5">
        <v>22.26</v>
      </c>
      <c r="C135" s="6">
        <v>38686</v>
      </c>
      <c r="D135" s="6">
        <v>38763</v>
      </c>
      <c r="E135" s="4">
        <f t="shared" si="7"/>
        <v>10</v>
      </c>
      <c r="F135" s="7">
        <f t="shared" si="5"/>
        <v>430000000139</v>
      </c>
      <c r="G135" s="4" t="s">
        <v>11</v>
      </c>
      <c r="H135" s="4" t="s">
        <v>12</v>
      </c>
      <c r="I135" s="5">
        <v>11</v>
      </c>
      <c r="J135" s="5">
        <v>2</v>
      </c>
      <c r="K135" s="5">
        <v>2005</v>
      </c>
      <c r="L135" s="5">
        <v>2006</v>
      </c>
      <c r="M135" s="4" t="s">
        <v>14</v>
      </c>
    </row>
    <row r="136" spans="1:13" x14ac:dyDescent="0.2">
      <c r="A136" s="4">
        <f t="shared" si="6"/>
        <v>12479</v>
      </c>
      <c r="B136" s="5">
        <v>47.19</v>
      </c>
      <c r="C136" s="6">
        <v>38562</v>
      </c>
      <c r="D136" s="6">
        <v>38640</v>
      </c>
      <c r="E136" s="4">
        <f t="shared" si="7"/>
        <v>10</v>
      </c>
      <c r="F136" s="7">
        <f t="shared" ref="F136:F155" si="8">+F135+1</f>
        <v>430000000140</v>
      </c>
      <c r="G136" s="4" t="s">
        <v>11</v>
      </c>
      <c r="H136" s="4" t="s">
        <v>12</v>
      </c>
      <c r="I136" s="5">
        <v>7</v>
      </c>
      <c r="J136" s="5">
        <v>10</v>
      </c>
      <c r="K136" s="5">
        <v>2005</v>
      </c>
      <c r="L136" s="5">
        <v>2005</v>
      </c>
      <c r="M136" s="4" t="s">
        <v>14</v>
      </c>
    </row>
    <row r="137" spans="1:13" x14ac:dyDescent="0.2">
      <c r="A137" s="4">
        <f t="shared" si="6"/>
        <v>12480</v>
      </c>
      <c r="B137" s="5">
        <v>30.56</v>
      </c>
      <c r="C137" s="6">
        <v>36633</v>
      </c>
      <c r="D137" s="6">
        <v>36722</v>
      </c>
      <c r="E137" s="4">
        <f t="shared" si="7"/>
        <v>10</v>
      </c>
      <c r="F137" s="7">
        <f t="shared" si="8"/>
        <v>430000000141</v>
      </c>
      <c r="G137" s="4" t="s">
        <v>11</v>
      </c>
      <c r="H137" s="4" t="s">
        <v>12</v>
      </c>
      <c r="I137" s="5">
        <v>4</v>
      </c>
      <c r="J137" s="5">
        <v>7</v>
      </c>
      <c r="K137" s="5">
        <v>2000</v>
      </c>
      <c r="L137" s="5">
        <v>2000</v>
      </c>
      <c r="M137" s="4" t="s">
        <v>14</v>
      </c>
    </row>
    <row r="138" spans="1:13" x14ac:dyDescent="0.2">
      <c r="A138" s="4">
        <f t="shared" si="6"/>
        <v>12481</v>
      </c>
      <c r="B138" s="5">
        <v>283.89</v>
      </c>
      <c r="C138" s="6">
        <v>38625</v>
      </c>
      <c r="D138" s="6">
        <v>38701</v>
      </c>
      <c r="E138" s="4">
        <f t="shared" si="7"/>
        <v>10</v>
      </c>
      <c r="F138" s="7">
        <f t="shared" si="8"/>
        <v>430000000142</v>
      </c>
      <c r="G138" s="4" t="s">
        <v>11</v>
      </c>
      <c r="H138" s="4" t="s">
        <v>12</v>
      </c>
      <c r="I138" s="5">
        <v>9</v>
      </c>
      <c r="J138" s="5">
        <v>12</v>
      </c>
      <c r="K138" s="5">
        <v>2005</v>
      </c>
      <c r="L138" s="5">
        <v>2005</v>
      </c>
      <c r="M138" s="4" t="s">
        <v>14</v>
      </c>
    </row>
    <row r="139" spans="1:13" x14ac:dyDescent="0.2">
      <c r="A139" s="4">
        <f t="shared" si="6"/>
        <v>12482</v>
      </c>
      <c r="B139" s="5">
        <v>65.53</v>
      </c>
      <c r="C139" s="6">
        <v>38686</v>
      </c>
      <c r="D139" s="6">
        <v>38763</v>
      </c>
      <c r="E139" s="4">
        <f t="shared" si="7"/>
        <v>10</v>
      </c>
      <c r="F139" s="7">
        <f t="shared" si="8"/>
        <v>430000000143</v>
      </c>
      <c r="G139" s="4" t="s">
        <v>11</v>
      </c>
      <c r="H139" s="4" t="s">
        <v>12</v>
      </c>
      <c r="I139" s="5">
        <v>11</v>
      </c>
      <c r="J139" s="5">
        <v>2</v>
      </c>
      <c r="K139" s="5">
        <v>2005</v>
      </c>
      <c r="L139" s="5">
        <v>2006</v>
      </c>
      <c r="M139" s="4" t="s">
        <v>14</v>
      </c>
    </row>
    <row r="140" spans="1:13" x14ac:dyDescent="0.2">
      <c r="A140" s="4">
        <f t="shared" si="6"/>
        <v>12483</v>
      </c>
      <c r="B140" s="5">
        <v>24.08</v>
      </c>
      <c r="C140" s="6">
        <v>38686</v>
      </c>
      <c r="D140" s="6">
        <v>38763</v>
      </c>
      <c r="E140" s="4">
        <f t="shared" si="7"/>
        <v>10</v>
      </c>
      <c r="F140" s="7">
        <f t="shared" si="8"/>
        <v>430000000144</v>
      </c>
      <c r="G140" s="4" t="s">
        <v>11</v>
      </c>
      <c r="H140" s="4" t="s">
        <v>12</v>
      </c>
      <c r="I140" s="5">
        <v>11</v>
      </c>
      <c r="J140" s="5">
        <v>2</v>
      </c>
      <c r="K140" s="5">
        <v>2005</v>
      </c>
      <c r="L140" s="5">
        <v>2006</v>
      </c>
      <c r="M140" s="4" t="s">
        <v>14</v>
      </c>
    </row>
    <row r="141" spans="1:13" x14ac:dyDescent="0.2">
      <c r="A141" s="4">
        <f t="shared" si="6"/>
        <v>12484</v>
      </c>
      <c r="B141" s="5">
        <v>140.56</v>
      </c>
      <c r="C141" s="6">
        <v>38533</v>
      </c>
      <c r="D141" s="6">
        <v>38703</v>
      </c>
      <c r="E141" s="4">
        <f t="shared" si="7"/>
        <v>10</v>
      </c>
      <c r="F141" s="7">
        <f t="shared" si="8"/>
        <v>430000000145</v>
      </c>
      <c r="G141" s="4" t="s">
        <v>11</v>
      </c>
      <c r="H141" s="4" t="s">
        <v>22</v>
      </c>
      <c r="I141" s="5">
        <v>6</v>
      </c>
      <c r="J141" s="5">
        <v>12</v>
      </c>
      <c r="K141" s="5">
        <v>2005</v>
      </c>
      <c r="L141" s="5">
        <v>2005</v>
      </c>
      <c r="M141" s="4" t="s">
        <v>14</v>
      </c>
    </row>
    <row r="142" spans="1:13" x14ac:dyDescent="0.2">
      <c r="A142" s="4">
        <f t="shared" si="6"/>
        <v>12485</v>
      </c>
      <c r="B142" s="5">
        <v>138.99</v>
      </c>
      <c r="C142" s="6">
        <v>38503</v>
      </c>
      <c r="D142" s="6">
        <v>38673</v>
      </c>
      <c r="E142" s="4">
        <f t="shared" si="7"/>
        <v>10</v>
      </c>
      <c r="F142" s="7">
        <f t="shared" si="8"/>
        <v>430000000146</v>
      </c>
      <c r="G142" s="4" t="s">
        <v>11</v>
      </c>
      <c r="H142" s="4" t="s">
        <v>22</v>
      </c>
      <c r="I142" s="5">
        <v>5</v>
      </c>
      <c r="J142" s="5">
        <v>11</v>
      </c>
      <c r="K142" s="5">
        <v>2005</v>
      </c>
      <c r="L142" s="5">
        <v>2005</v>
      </c>
      <c r="M142" s="4" t="s">
        <v>14</v>
      </c>
    </row>
    <row r="143" spans="1:13" x14ac:dyDescent="0.2">
      <c r="A143" s="4">
        <f t="shared" si="6"/>
        <v>12486</v>
      </c>
      <c r="B143" s="5">
        <v>92.66</v>
      </c>
      <c r="C143" s="6">
        <v>38655</v>
      </c>
      <c r="D143" s="6">
        <v>38825</v>
      </c>
      <c r="E143" s="4">
        <f t="shared" si="7"/>
        <v>10</v>
      </c>
      <c r="F143" s="7">
        <f t="shared" si="8"/>
        <v>430000000147</v>
      </c>
      <c r="G143" s="4" t="s">
        <v>11</v>
      </c>
      <c r="H143" s="4" t="s">
        <v>22</v>
      </c>
      <c r="I143" s="5">
        <v>10</v>
      </c>
      <c r="J143" s="5">
        <v>4</v>
      </c>
      <c r="K143" s="5">
        <v>2005</v>
      </c>
      <c r="L143" s="5">
        <v>2006</v>
      </c>
      <c r="M143" s="4" t="s">
        <v>14</v>
      </c>
    </row>
    <row r="144" spans="1:13" x14ac:dyDescent="0.2">
      <c r="A144" s="4">
        <f t="shared" si="6"/>
        <v>12487</v>
      </c>
      <c r="B144" s="5">
        <v>11.2</v>
      </c>
      <c r="C144" s="6">
        <v>38742</v>
      </c>
      <c r="D144" s="6">
        <v>38912</v>
      </c>
      <c r="E144" s="4">
        <f t="shared" si="7"/>
        <v>10</v>
      </c>
      <c r="F144" s="7">
        <f t="shared" si="8"/>
        <v>430000000148</v>
      </c>
      <c r="G144" s="4" t="s">
        <v>11</v>
      </c>
      <c r="H144" s="4" t="s">
        <v>22</v>
      </c>
      <c r="I144" s="5">
        <v>1</v>
      </c>
      <c r="J144" s="5">
        <v>7</v>
      </c>
      <c r="K144" s="5">
        <v>2006</v>
      </c>
      <c r="L144" s="5">
        <v>2006</v>
      </c>
      <c r="M144" s="4" t="s">
        <v>14</v>
      </c>
    </row>
    <row r="145" spans="1:13" x14ac:dyDescent="0.2">
      <c r="A145" s="4">
        <f t="shared" si="6"/>
        <v>12488</v>
      </c>
      <c r="B145" s="5">
        <v>213.79</v>
      </c>
      <c r="C145" s="6">
        <v>38748</v>
      </c>
      <c r="D145" s="6">
        <v>38918</v>
      </c>
      <c r="E145" s="4">
        <f t="shared" si="7"/>
        <v>10</v>
      </c>
      <c r="F145" s="7">
        <f t="shared" si="8"/>
        <v>430000000149</v>
      </c>
      <c r="G145" s="4" t="s">
        <v>11</v>
      </c>
      <c r="H145" s="4" t="s">
        <v>22</v>
      </c>
      <c r="I145" s="5">
        <v>1</v>
      </c>
      <c r="J145" s="5">
        <v>7</v>
      </c>
      <c r="K145" s="5">
        <v>2006</v>
      </c>
      <c r="L145" s="5">
        <v>2006</v>
      </c>
      <c r="M145" s="4" t="s">
        <v>14</v>
      </c>
    </row>
    <row r="146" spans="1:13" x14ac:dyDescent="0.2">
      <c r="A146" s="4">
        <f t="shared" si="6"/>
        <v>12489</v>
      </c>
      <c r="B146" s="5">
        <v>209.72</v>
      </c>
      <c r="C146" s="6">
        <v>38742</v>
      </c>
      <c r="D146" s="6">
        <v>38912</v>
      </c>
      <c r="E146" s="4">
        <f t="shared" si="7"/>
        <v>10</v>
      </c>
      <c r="F146" s="7">
        <f t="shared" si="8"/>
        <v>430000000150</v>
      </c>
      <c r="G146" s="4" t="s">
        <v>11</v>
      </c>
      <c r="H146" s="4" t="s">
        <v>22</v>
      </c>
      <c r="I146" s="5">
        <v>1</v>
      </c>
      <c r="J146" s="5">
        <v>7</v>
      </c>
      <c r="K146" s="5">
        <v>2006</v>
      </c>
      <c r="L146" s="5">
        <v>2006</v>
      </c>
      <c r="M146" s="4" t="s">
        <v>14</v>
      </c>
    </row>
    <row r="147" spans="1:13" x14ac:dyDescent="0.2">
      <c r="A147" s="4">
        <f t="shared" si="6"/>
        <v>12490</v>
      </c>
      <c r="B147" s="5">
        <v>140.56</v>
      </c>
      <c r="C147" s="6">
        <v>38686</v>
      </c>
      <c r="D147" s="6">
        <v>38856</v>
      </c>
      <c r="E147" s="4">
        <f t="shared" si="7"/>
        <v>10</v>
      </c>
      <c r="F147" s="7">
        <f t="shared" si="8"/>
        <v>430000000151</v>
      </c>
      <c r="G147" s="4" t="s">
        <v>11</v>
      </c>
      <c r="H147" s="4" t="s">
        <v>22</v>
      </c>
      <c r="I147" s="5">
        <v>11</v>
      </c>
      <c r="J147" s="5">
        <v>5</v>
      </c>
      <c r="K147" s="5">
        <v>2005</v>
      </c>
      <c r="L147" s="5">
        <v>2006</v>
      </c>
      <c r="M147" s="4" t="s">
        <v>14</v>
      </c>
    </row>
    <row r="148" spans="1:13" x14ac:dyDescent="0.2">
      <c r="A148" s="4">
        <f t="shared" si="6"/>
        <v>12491</v>
      </c>
      <c r="B148" s="5">
        <v>25.52</v>
      </c>
      <c r="C148" s="6">
        <v>38748</v>
      </c>
      <c r="D148" s="6">
        <v>38857</v>
      </c>
      <c r="E148" s="4">
        <f t="shared" si="7"/>
        <v>10</v>
      </c>
      <c r="F148" s="7">
        <f t="shared" si="8"/>
        <v>430000000152</v>
      </c>
      <c r="G148" s="4" t="s">
        <v>11</v>
      </c>
      <c r="H148" s="4" t="s">
        <v>12</v>
      </c>
      <c r="I148" s="5">
        <v>1</v>
      </c>
      <c r="J148" s="5">
        <v>5</v>
      </c>
      <c r="K148" s="5">
        <v>2006</v>
      </c>
      <c r="L148" s="5">
        <v>2006</v>
      </c>
      <c r="M148" s="4" t="s">
        <v>14</v>
      </c>
    </row>
    <row r="149" spans="1:13" x14ac:dyDescent="0.2">
      <c r="A149" s="4">
        <f t="shared" si="6"/>
        <v>12492</v>
      </c>
      <c r="B149" s="5">
        <v>224.9</v>
      </c>
      <c r="C149" s="6">
        <v>38655</v>
      </c>
      <c r="D149" s="6">
        <v>38768</v>
      </c>
      <c r="E149" s="4">
        <f t="shared" si="7"/>
        <v>10</v>
      </c>
      <c r="F149" s="7">
        <f t="shared" si="8"/>
        <v>430000000153</v>
      </c>
      <c r="G149" s="4" t="s">
        <v>11</v>
      </c>
      <c r="H149" s="4" t="s">
        <v>12</v>
      </c>
      <c r="I149" s="5">
        <v>10</v>
      </c>
      <c r="J149" s="5">
        <v>2</v>
      </c>
      <c r="K149" s="5">
        <v>2005</v>
      </c>
      <c r="L149" s="5">
        <v>2006</v>
      </c>
      <c r="M149" s="4" t="s">
        <v>14</v>
      </c>
    </row>
    <row r="150" spans="1:13" x14ac:dyDescent="0.2">
      <c r="A150" s="4">
        <f t="shared" si="6"/>
        <v>12493</v>
      </c>
      <c r="B150" s="5">
        <v>0</v>
      </c>
      <c r="C150" s="6">
        <v>38625</v>
      </c>
      <c r="D150" s="6">
        <v>38737</v>
      </c>
      <c r="E150" s="4">
        <f t="shared" si="7"/>
        <v>10</v>
      </c>
      <c r="F150" s="7">
        <f t="shared" si="8"/>
        <v>430000000154</v>
      </c>
      <c r="G150" s="4" t="s">
        <v>11</v>
      </c>
      <c r="H150" s="4" t="s">
        <v>12</v>
      </c>
      <c r="I150" s="5">
        <v>9</v>
      </c>
      <c r="J150" s="5">
        <v>1</v>
      </c>
      <c r="K150" s="5">
        <v>2005</v>
      </c>
      <c r="L150" s="5">
        <v>2006</v>
      </c>
      <c r="M150" s="4" t="s">
        <v>14</v>
      </c>
    </row>
    <row r="151" spans="1:13" x14ac:dyDescent="0.2">
      <c r="A151" s="4">
        <f t="shared" si="6"/>
        <v>12494</v>
      </c>
      <c r="B151" s="5">
        <v>70.62</v>
      </c>
      <c r="C151" s="6">
        <v>38686</v>
      </c>
      <c r="D151" s="6">
        <v>38796</v>
      </c>
      <c r="E151" s="4">
        <f t="shared" si="7"/>
        <v>10</v>
      </c>
      <c r="F151" s="7">
        <f t="shared" si="8"/>
        <v>430000000155</v>
      </c>
      <c r="G151" s="4" t="s">
        <v>11</v>
      </c>
      <c r="H151" s="4" t="s">
        <v>12</v>
      </c>
      <c r="I151" s="5">
        <v>11</v>
      </c>
      <c r="J151" s="5">
        <v>3</v>
      </c>
      <c r="K151" s="5">
        <v>2005</v>
      </c>
      <c r="L151" s="5">
        <v>2006</v>
      </c>
      <c r="M151" s="4" t="s">
        <v>14</v>
      </c>
    </row>
    <row r="152" spans="1:13" ht="25.5" x14ac:dyDescent="0.2">
      <c r="A152" s="4">
        <f t="shared" si="6"/>
        <v>12495</v>
      </c>
      <c r="B152" s="5">
        <v>20.88</v>
      </c>
      <c r="C152" s="6">
        <v>38655</v>
      </c>
      <c r="D152" s="6">
        <v>38747</v>
      </c>
      <c r="E152" s="4">
        <f t="shared" si="7"/>
        <v>10</v>
      </c>
      <c r="F152" s="7">
        <f t="shared" si="8"/>
        <v>430000000156</v>
      </c>
      <c r="G152" s="4" t="s">
        <v>11</v>
      </c>
      <c r="H152" s="4" t="s">
        <v>18</v>
      </c>
      <c r="I152" s="5">
        <v>10</v>
      </c>
      <c r="J152" s="5">
        <v>1</v>
      </c>
      <c r="K152" s="5">
        <v>2005</v>
      </c>
      <c r="L152" s="5">
        <v>2006</v>
      </c>
      <c r="M152" s="4" t="s">
        <v>29</v>
      </c>
    </row>
    <row r="153" spans="1:13" ht="25.5" x14ac:dyDescent="0.2">
      <c r="A153" s="4">
        <f t="shared" si="6"/>
        <v>12496</v>
      </c>
      <c r="B153" s="5">
        <v>113.36</v>
      </c>
      <c r="C153" s="6">
        <v>38639</v>
      </c>
      <c r="D153" s="6">
        <v>38747</v>
      </c>
      <c r="E153" s="4">
        <f t="shared" si="7"/>
        <v>10</v>
      </c>
      <c r="F153" s="7">
        <f t="shared" si="8"/>
        <v>430000000157</v>
      </c>
      <c r="G153" s="4" t="s">
        <v>11</v>
      </c>
      <c r="H153" s="4" t="s">
        <v>18</v>
      </c>
      <c r="I153" s="5">
        <v>10</v>
      </c>
      <c r="J153" s="5">
        <v>1</v>
      </c>
      <c r="K153" s="5">
        <v>2005</v>
      </c>
      <c r="L153" s="5">
        <v>2006</v>
      </c>
      <c r="M153" s="4" t="s">
        <v>29</v>
      </c>
    </row>
    <row r="154" spans="1:13" ht="25.5" x14ac:dyDescent="0.2">
      <c r="A154" s="4">
        <f t="shared" si="6"/>
        <v>12497</v>
      </c>
      <c r="B154" s="5">
        <v>-113.36</v>
      </c>
      <c r="C154" s="6">
        <v>38639</v>
      </c>
      <c r="D154" s="6">
        <v>38747</v>
      </c>
      <c r="E154" s="4">
        <f t="shared" si="7"/>
        <v>10</v>
      </c>
      <c r="F154" s="7">
        <f t="shared" si="8"/>
        <v>430000000158</v>
      </c>
      <c r="G154" s="4" t="s">
        <v>11</v>
      </c>
      <c r="H154" s="4" t="s">
        <v>18</v>
      </c>
      <c r="I154" s="5">
        <v>10</v>
      </c>
      <c r="J154" s="5">
        <v>1</v>
      </c>
      <c r="K154" s="5">
        <v>2005</v>
      </c>
      <c r="L154" s="5">
        <v>2006</v>
      </c>
      <c r="M154" s="4" t="s">
        <v>29</v>
      </c>
    </row>
    <row r="155" spans="1:13" ht="25.5" x14ac:dyDescent="0.2">
      <c r="A155" s="4">
        <f t="shared" si="6"/>
        <v>12498</v>
      </c>
      <c r="B155" s="5">
        <v>0</v>
      </c>
      <c r="C155" s="6">
        <v>38639</v>
      </c>
      <c r="D155" s="6">
        <v>38747</v>
      </c>
      <c r="E155" s="4">
        <f t="shared" si="7"/>
        <v>10</v>
      </c>
      <c r="F155" s="7">
        <f t="shared" si="8"/>
        <v>430000000159</v>
      </c>
      <c r="G155" s="4" t="s">
        <v>11</v>
      </c>
      <c r="H155" s="4" t="s">
        <v>18</v>
      </c>
      <c r="I155" s="5">
        <v>10</v>
      </c>
      <c r="J155" s="5">
        <v>1</v>
      </c>
      <c r="K155" s="5">
        <v>2005</v>
      </c>
      <c r="L155" s="5">
        <v>2006</v>
      </c>
      <c r="M155" s="4" t="s">
        <v>29</v>
      </c>
    </row>
    <row r="156" spans="1:13" ht="38.25" x14ac:dyDescent="0.2">
      <c r="A156" s="4">
        <f t="shared" si="6"/>
        <v>12499</v>
      </c>
      <c r="B156" s="5">
        <v>671.79</v>
      </c>
      <c r="C156" s="6">
        <v>38748</v>
      </c>
      <c r="D156" s="6">
        <v>38832</v>
      </c>
      <c r="E156" s="4">
        <f t="shared" si="7"/>
        <v>10</v>
      </c>
      <c r="F156" s="7">
        <v>430000000010</v>
      </c>
      <c r="G156" s="4" t="s">
        <v>11</v>
      </c>
      <c r="H156" s="4" t="s">
        <v>12</v>
      </c>
      <c r="I156" s="5">
        <v>1</v>
      </c>
      <c r="J156" s="5">
        <v>4</v>
      </c>
      <c r="K156" s="5">
        <v>2006</v>
      </c>
      <c r="L156" s="5">
        <v>2006</v>
      </c>
      <c r="M156" s="4" t="s">
        <v>30</v>
      </c>
    </row>
    <row r="157" spans="1:13" ht="38.25" x14ac:dyDescent="0.2">
      <c r="A157" s="4">
        <f t="shared" si="6"/>
        <v>12500</v>
      </c>
      <c r="B157" s="5">
        <v>257.70999999999998</v>
      </c>
      <c r="C157" s="6">
        <v>38655</v>
      </c>
      <c r="D157" s="6">
        <v>38742</v>
      </c>
      <c r="E157" s="4">
        <f t="shared" si="7"/>
        <v>10</v>
      </c>
      <c r="F157" s="7">
        <v>430000000010</v>
      </c>
      <c r="G157" s="4" t="s">
        <v>11</v>
      </c>
      <c r="H157" s="4" t="s">
        <v>12</v>
      </c>
      <c r="I157" s="5">
        <v>10</v>
      </c>
      <c r="J157" s="5">
        <v>1</v>
      </c>
      <c r="K157" s="5">
        <v>2005</v>
      </c>
      <c r="L157" s="5">
        <v>2006</v>
      </c>
      <c r="M157" s="4" t="s">
        <v>30</v>
      </c>
    </row>
    <row r="158" spans="1:13" ht="38.25" x14ac:dyDescent="0.2">
      <c r="A158" s="4">
        <f t="shared" si="6"/>
        <v>12501</v>
      </c>
      <c r="B158" s="5">
        <v>119.32</v>
      </c>
      <c r="C158" s="6">
        <v>38686</v>
      </c>
      <c r="D158" s="6">
        <v>38773</v>
      </c>
      <c r="E158" s="4">
        <f t="shared" si="7"/>
        <v>10</v>
      </c>
      <c r="F158" s="7">
        <v>430000000010</v>
      </c>
      <c r="G158" s="4" t="s">
        <v>11</v>
      </c>
      <c r="H158" s="4" t="s">
        <v>12</v>
      </c>
      <c r="I158" s="5">
        <v>11</v>
      </c>
      <c r="J158" s="5">
        <v>2</v>
      </c>
      <c r="K158" s="5">
        <v>2005</v>
      </c>
      <c r="L158" s="5">
        <v>2006</v>
      </c>
      <c r="M158" s="4" t="s">
        <v>30</v>
      </c>
    </row>
    <row r="159" spans="1:13" x14ac:dyDescent="0.2">
      <c r="A159" s="4">
        <f t="shared" si="6"/>
        <v>12502</v>
      </c>
      <c r="B159" s="5">
        <v>-35.57</v>
      </c>
      <c r="C159" s="6">
        <v>37672</v>
      </c>
      <c r="D159" s="6">
        <v>37672</v>
      </c>
      <c r="E159" s="4">
        <f t="shared" si="7"/>
        <v>10</v>
      </c>
      <c r="F159" s="7">
        <v>430000000010</v>
      </c>
      <c r="G159" s="4" t="s">
        <v>11</v>
      </c>
      <c r="H159" s="4" t="s">
        <v>22</v>
      </c>
      <c r="I159" s="5">
        <v>2</v>
      </c>
      <c r="J159" s="5">
        <v>2</v>
      </c>
      <c r="K159" s="5">
        <v>2003</v>
      </c>
      <c r="L159" s="5">
        <v>2003</v>
      </c>
      <c r="M159" s="4" t="s">
        <v>14</v>
      </c>
    </row>
    <row r="160" spans="1:13" x14ac:dyDescent="0.2">
      <c r="A160" s="4">
        <f t="shared" si="6"/>
        <v>12503</v>
      </c>
      <c r="B160" s="5">
        <v>616.73</v>
      </c>
      <c r="C160" s="6">
        <v>38533</v>
      </c>
      <c r="D160" s="6">
        <v>38625</v>
      </c>
      <c r="E160" s="4">
        <f t="shared" si="7"/>
        <v>10</v>
      </c>
      <c r="F160" s="7">
        <v>430000000010</v>
      </c>
      <c r="G160" s="4" t="s">
        <v>11</v>
      </c>
      <c r="H160" s="4" t="s">
        <v>22</v>
      </c>
      <c r="I160" s="5">
        <v>6</v>
      </c>
      <c r="J160" s="5">
        <v>9</v>
      </c>
      <c r="K160" s="5">
        <v>2005</v>
      </c>
      <c r="L160" s="5">
        <v>2005</v>
      </c>
      <c r="M160" s="4" t="s">
        <v>14</v>
      </c>
    </row>
    <row r="161" spans="1:13" x14ac:dyDescent="0.2">
      <c r="A161" s="4">
        <f t="shared" si="6"/>
        <v>12504</v>
      </c>
      <c r="B161" s="5">
        <v>502.37</v>
      </c>
      <c r="C161" s="6">
        <v>38742</v>
      </c>
      <c r="D161" s="6">
        <v>38832</v>
      </c>
      <c r="E161" s="4">
        <f t="shared" si="7"/>
        <v>10</v>
      </c>
      <c r="F161" s="7">
        <v>430000000011</v>
      </c>
      <c r="G161" s="4" t="s">
        <v>11</v>
      </c>
      <c r="H161" s="4" t="s">
        <v>22</v>
      </c>
      <c r="I161" s="5">
        <v>1</v>
      </c>
      <c r="J161" s="5">
        <v>4</v>
      </c>
      <c r="K161" s="5">
        <v>2006</v>
      </c>
      <c r="L161" s="5">
        <v>2006</v>
      </c>
      <c r="M161" s="4" t="s">
        <v>14</v>
      </c>
    </row>
    <row r="162" spans="1:13" x14ac:dyDescent="0.2">
      <c r="A162" s="4">
        <f t="shared" si="6"/>
        <v>12505</v>
      </c>
      <c r="B162" s="5">
        <v>-187.65</v>
      </c>
      <c r="C162" s="6">
        <v>36714</v>
      </c>
      <c r="D162" s="6">
        <v>36806</v>
      </c>
      <c r="E162" s="4">
        <f t="shared" si="7"/>
        <v>10</v>
      </c>
      <c r="F162" s="7">
        <v>430000000012</v>
      </c>
      <c r="G162" s="4" t="s">
        <v>11</v>
      </c>
      <c r="H162" s="4" t="s">
        <v>22</v>
      </c>
      <c r="I162" s="5">
        <v>7</v>
      </c>
      <c r="J162" s="5">
        <v>10</v>
      </c>
      <c r="K162" s="5">
        <v>2000</v>
      </c>
      <c r="L162" s="5">
        <v>2000</v>
      </c>
      <c r="M162" s="4" t="s">
        <v>14</v>
      </c>
    </row>
    <row r="163" spans="1:13" x14ac:dyDescent="0.2">
      <c r="A163" s="4">
        <f t="shared" si="6"/>
        <v>12506</v>
      </c>
      <c r="B163" s="5">
        <v>146.38999999999999</v>
      </c>
      <c r="C163" s="6">
        <v>38708</v>
      </c>
      <c r="D163" s="6">
        <v>38798</v>
      </c>
      <c r="E163" s="4">
        <f t="shared" si="7"/>
        <v>10</v>
      </c>
      <c r="F163" s="7">
        <v>430000000013</v>
      </c>
      <c r="G163" s="4" t="s">
        <v>11</v>
      </c>
      <c r="H163" s="4" t="s">
        <v>22</v>
      </c>
      <c r="I163" s="5">
        <v>12</v>
      </c>
      <c r="J163" s="5">
        <v>3</v>
      </c>
      <c r="K163" s="5">
        <v>2005</v>
      </c>
      <c r="L163" s="5">
        <v>2006</v>
      </c>
      <c r="M163" s="4" t="s">
        <v>14</v>
      </c>
    </row>
    <row r="164" spans="1:13" x14ac:dyDescent="0.2">
      <c r="A164" s="4">
        <f t="shared" si="6"/>
        <v>12507</v>
      </c>
      <c r="B164" s="5">
        <v>336.82</v>
      </c>
      <c r="C164" s="6">
        <v>38686</v>
      </c>
      <c r="D164" s="6">
        <v>38776</v>
      </c>
      <c r="E164" s="4">
        <f t="shared" si="7"/>
        <v>10</v>
      </c>
      <c r="F164" s="7">
        <v>430000000014</v>
      </c>
      <c r="G164" s="4" t="s">
        <v>11</v>
      </c>
      <c r="H164" s="4" t="s">
        <v>22</v>
      </c>
      <c r="I164" s="5">
        <v>11</v>
      </c>
      <c r="J164" s="5">
        <v>2</v>
      </c>
      <c r="K164" s="5">
        <v>2005</v>
      </c>
      <c r="L164" s="5">
        <v>2006</v>
      </c>
      <c r="M164" s="4" t="s">
        <v>14</v>
      </c>
    </row>
    <row r="165" spans="1:13" x14ac:dyDescent="0.2">
      <c r="A165" s="4">
        <f t="shared" si="6"/>
        <v>12508</v>
      </c>
      <c r="B165" s="5">
        <v>0</v>
      </c>
      <c r="C165" s="6">
        <v>38655</v>
      </c>
      <c r="D165" s="6">
        <v>38753</v>
      </c>
      <c r="E165" s="4">
        <f t="shared" si="7"/>
        <v>10</v>
      </c>
      <c r="F165" s="7">
        <v>430000000015</v>
      </c>
      <c r="G165" s="4" t="s">
        <v>11</v>
      </c>
      <c r="H165" s="4" t="s">
        <v>31</v>
      </c>
      <c r="I165" s="5">
        <v>10</v>
      </c>
      <c r="J165" s="5">
        <v>2</v>
      </c>
      <c r="K165" s="5">
        <v>2005</v>
      </c>
      <c r="L165" s="5">
        <v>2006</v>
      </c>
      <c r="M165" s="4" t="s">
        <v>13</v>
      </c>
    </row>
    <row r="166" spans="1:13" x14ac:dyDescent="0.2">
      <c r="A166" s="4">
        <f t="shared" si="6"/>
        <v>12509</v>
      </c>
      <c r="B166" s="5">
        <v>871.4</v>
      </c>
      <c r="C166" s="6">
        <v>38655</v>
      </c>
      <c r="D166" s="6">
        <v>38753</v>
      </c>
      <c r="E166" s="4">
        <f t="shared" si="7"/>
        <v>10</v>
      </c>
      <c r="F166" s="7">
        <v>430000000016</v>
      </c>
      <c r="G166" s="4" t="s">
        <v>11</v>
      </c>
      <c r="H166" s="4" t="s">
        <v>31</v>
      </c>
      <c r="I166" s="5">
        <v>10</v>
      </c>
      <c r="J166" s="5">
        <v>2</v>
      </c>
      <c r="K166" s="5">
        <v>2005</v>
      </c>
      <c r="L166" s="5">
        <v>2006</v>
      </c>
      <c r="M166" s="4" t="s">
        <v>13</v>
      </c>
    </row>
    <row r="167" spans="1:13" x14ac:dyDescent="0.2">
      <c r="A167" s="4">
        <f t="shared" si="6"/>
        <v>12510</v>
      </c>
      <c r="B167" s="5">
        <v>84.74</v>
      </c>
      <c r="C167" s="6">
        <v>37590</v>
      </c>
      <c r="D167" s="6">
        <v>37685</v>
      </c>
      <c r="E167" s="4">
        <f t="shared" si="7"/>
        <v>10</v>
      </c>
      <c r="F167" s="7">
        <v>430000000017</v>
      </c>
      <c r="G167" s="4" t="s">
        <v>11</v>
      </c>
      <c r="H167" s="4" t="s">
        <v>31</v>
      </c>
      <c r="I167" s="5">
        <v>11</v>
      </c>
      <c r="J167" s="5">
        <v>3</v>
      </c>
      <c r="K167" s="5">
        <v>2002</v>
      </c>
      <c r="L167" s="5">
        <v>2003</v>
      </c>
      <c r="M167" s="4" t="s">
        <v>13</v>
      </c>
    </row>
    <row r="168" spans="1:13" x14ac:dyDescent="0.2">
      <c r="A168" s="4">
        <f t="shared" si="6"/>
        <v>12511</v>
      </c>
      <c r="B168" s="5">
        <v>344.73</v>
      </c>
      <c r="C168" s="6">
        <v>38742</v>
      </c>
      <c r="D168" s="6">
        <v>38842</v>
      </c>
      <c r="E168" s="4">
        <f t="shared" si="7"/>
        <v>10</v>
      </c>
      <c r="F168" s="7">
        <v>430000000018</v>
      </c>
      <c r="G168" s="4" t="s">
        <v>11</v>
      </c>
      <c r="H168" s="4" t="s">
        <v>31</v>
      </c>
      <c r="I168" s="5">
        <v>1</v>
      </c>
      <c r="J168" s="5">
        <v>5</v>
      </c>
      <c r="K168" s="5">
        <v>2006</v>
      </c>
      <c r="L168" s="5">
        <v>2006</v>
      </c>
      <c r="M168" s="4" t="s">
        <v>13</v>
      </c>
    </row>
    <row r="169" spans="1:13" x14ac:dyDescent="0.2">
      <c r="A169" s="4">
        <f t="shared" si="6"/>
        <v>12512</v>
      </c>
      <c r="B169" s="5">
        <v>31.08</v>
      </c>
      <c r="C169" s="6">
        <v>38639</v>
      </c>
      <c r="D169" s="6">
        <v>38737</v>
      </c>
      <c r="E169" s="4">
        <f t="shared" si="7"/>
        <v>10</v>
      </c>
      <c r="F169" s="7">
        <v>430000000019</v>
      </c>
      <c r="G169" s="4" t="s">
        <v>11</v>
      </c>
      <c r="H169" s="4" t="s">
        <v>31</v>
      </c>
      <c r="I169" s="5">
        <v>10</v>
      </c>
      <c r="J169" s="5">
        <v>1</v>
      </c>
      <c r="K169" s="5">
        <v>2005</v>
      </c>
      <c r="L169" s="5">
        <v>2006</v>
      </c>
      <c r="M169" s="4" t="s">
        <v>13</v>
      </c>
    </row>
    <row r="170" spans="1:13" x14ac:dyDescent="0.2">
      <c r="A170" s="4">
        <f t="shared" si="6"/>
        <v>12513</v>
      </c>
      <c r="B170" s="5">
        <v>1150.21</v>
      </c>
      <c r="C170" s="6">
        <v>38686</v>
      </c>
      <c r="D170" s="6">
        <v>38781</v>
      </c>
      <c r="E170" s="4">
        <f t="shared" si="7"/>
        <v>10</v>
      </c>
      <c r="F170" s="7">
        <v>430000000020</v>
      </c>
      <c r="G170" s="4" t="s">
        <v>11</v>
      </c>
      <c r="H170" s="4" t="s">
        <v>31</v>
      </c>
      <c r="I170" s="5">
        <v>11</v>
      </c>
      <c r="J170" s="5">
        <v>3</v>
      </c>
      <c r="K170" s="5">
        <v>2005</v>
      </c>
      <c r="L170" s="5">
        <v>2006</v>
      </c>
      <c r="M170" s="4" t="s">
        <v>13</v>
      </c>
    </row>
    <row r="171" spans="1:13" x14ac:dyDescent="0.2">
      <c r="A171" s="4">
        <f t="shared" si="6"/>
        <v>12514</v>
      </c>
      <c r="B171" s="5">
        <v>1542.39</v>
      </c>
      <c r="C171" s="6">
        <v>38708</v>
      </c>
      <c r="D171" s="6">
        <v>38812</v>
      </c>
      <c r="E171" s="4">
        <f t="shared" si="7"/>
        <v>10</v>
      </c>
      <c r="F171" s="7">
        <v>430000000021</v>
      </c>
      <c r="G171" s="4" t="s">
        <v>11</v>
      </c>
      <c r="H171" s="4" t="s">
        <v>31</v>
      </c>
      <c r="I171" s="5">
        <v>12</v>
      </c>
      <c r="J171" s="5">
        <v>4</v>
      </c>
      <c r="K171" s="5">
        <v>2005</v>
      </c>
      <c r="L171" s="5">
        <v>2006</v>
      </c>
      <c r="M171" s="4" t="s">
        <v>13</v>
      </c>
    </row>
    <row r="172" spans="1:13" x14ac:dyDescent="0.2">
      <c r="A172" s="4">
        <f t="shared" si="6"/>
        <v>12515</v>
      </c>
      <c r="B172" s="5">
        <v>339.09</v>
      </c>
      <c r="C172" s="6">
        <v>38625</v>
      </c>
      <c r="D172" s="6">
        <v>38722</v>
      </c>
      <c r="E172" s="4">
        <f t="shared" si="7"/>
        <v>10</v>
      </c>
      <c r="F172" s="7">
        <v>430000000022</v>
      </c>
      <c r="G172" s="4" t="s">
        <v>11</v>
      </c>
      <c r="H172" s="4" t="s">
        <v>31</v>
      </c>
      <c r="I172" s="5">
        <v>9</v>
      </c>
      <c r="J172" s="5">
        <v>1</v>
      </c>
      <c r="K172" s="5">
        <v>2005</v>
      </c>
      <c r="L172" s="5">
        <v>2006</v>
      </c>
      <c r="M172" s="4" t="s">
        <v>13</v>
      </c>
    </row>
    <row r="173" spans="1:13" x14ac:dyDescent="0.2">
      <c r="A173" s="4">
        <f t="shared" si="6"/>
        <v>12516</v>
      </c>
      <c r="B173" s="5">
        <v>210.71</v>
      </c>
      <c r="C173" s="6">
        <v>38716</v>
      </c>
      <c r="D173" s="6">
        <v>38812</v>
      </c>
      <c r="E173" s="4">
        <f t="shared" si="7"/>
        <v>10</v>
      </c>
      <c r="F173" s="7">
        <v>430000000023</v>
      </c>
      <c r="G173" s="4" t="s">
        <v>11</v>
      </c>
      <c r="H173" s="4" t="s">
        <v>31</v>
      </c>
      <c r="I173" s="5">
        <v>12</v>
      </c>
      <c r="J173" s="5">
        <v>4</v>
      </c>
      <c r="K173" s="5">
        <v>2005</v>
      </c>
      <c r="L173" s="5">
        <v>2006</v>
      </c>
      <c r="M173" s="4" t="s">
        <v>13</v>
      </c>
    </row>
    <row r="174" spans="1:13" x14ac:dyDescent="0.2">
      <c r="A174" s="4">
        <f t="shared" si="6"/>
        <v>12517</v>
      </c>
      <c r="B174" s="5">
        <v>1403.54</v>
      </c>
      <c r="C174" s="6">
        <v>38625</v>
      </c>
      <c r="D174" s="6">
        <v>38722</v>
      </c>
      <c r="E174" s="4">
        <f t="shared" si="7"/>
        <v>10</v>
      </c>
      <c r="F174" s="7">
        <v>430000000024</v>
      </c>
      <c r="G174" s="4" t="s">
        <v>11</v>
      </c>
      <c r="H174" s="4" t="s">
        <v>31</v>
      </c>
      <c r="I174" s="5">
        <v>9</v>
      </c>
      <c r="J174" s="5">
        <v>1</v>
      </c>
      <c r="K174" s="5">
        <v>2005</v>
      </c>
      <c r="L174" s="5">
        <v>2006</v>
      </c>
      <c r="M174" s="4" t="s">
        <v>13</v>
      </c>
    </row>
    <row r="175" spans="1:13" x14ac:dyDescent="0.2">
      <c r="A175" s="4">
        <f t="shared" si="6"/>
        <v>12518</v>
      </c>
      <c r="B175" s="5">
        <v>1848.83</v>
      </c>
      <c r="C175" s="6">
        <v>38655</v>
      </c>
      <c r="D175" s="6">
        <v>38753</v>
      </c>
      <c r="E175" s="4">
        <f t="shared" si="7"/>
        <v>10</v>
      </c>
      <c r="F175" s="7">
        <v>430000000025</v>
      </c>
      <c r="G175" s="4" t="s">
        <v>11</v>
      </c>
      <c r="H175" s="4" t="s">
        <v>31</v>
      </c>
      <c r="I175" s="5">
        <v>10</v>
      </c>
      <c r="J175" s="5">
        <v>2</v>
      </c>
      <c r="K175" s="5">
        <v>2005</v>
      </c>
      <c r="L175" s="5">
        <v>2006</v>
      </c>
      <c r="M175" s="4" t="s">
        <v>13</v>
      </c>
    </row>
    <row r="176" spans="1:13" x14ac:dyDescent="0.2">
      <c r="A176" s="4">
        <f t="shared" si="6"/>
        <v>12519</v>
      </c>
      <c r="B176" s="5">
        <v>543.67999999999995</v>
      </c>
      <c r="C176" s="6">
        <v>38639</v>
      </c>
      <c r="D176" s="6">
        <v>38737</v>
      </c>
      <c r="E176" s="4">
        <f t="shared" si="7"/>
        <v>10</v>
      </c>
      <c r="F176" s="7">
        <v>430000000026</v>
      </c>
      <c r="G176" s="4" t="s">
        <v>11</v>
      </c>
      <c r="H176" s="4" t="s">
        <v>31</v>
      </c>
      <c r="I176" s="5">
        <v>10</v>
      </c>
      <c r="J176" s="5">
        <v>1</v>
      </c>
      <c r="K176" s="5">
        <v>2005</v>
      </c>
      <c r="L176" s="5">
        <v>2006</v>
      </c>
      <c r="M176" s="4" t="s">
        <v>13</v>
      </c>
    </row>
    <row r="177" spans="1:13" x14ac:dyDescent="0.2">
      <c r="A177" s="4">
        <f t="shared" si="6"/>
        <v>12520</v>
      </c>
      <c r="B177" s="5">
        <v>493.58</v>
      </c>
      <c r="C177" s="6">
        <v>38742</v>
      </c>
      <c r="D177" s="6">
        <v>38842</v>
      </c>
      <c r="E177" s="4">
        <f t="shared" si="7"/>
        <v>10</v>
      </c>
      <c r="F177" s="7">
        <v>430000000027</v>
      </c>
      <c r="G177" s="4" t="s">
        <v>11</v>
      </c>
      <c r="H177" s="4" t="s">
        <v>31</v>
      </c>
      <c r="I177" s="5">
        <v>1</v>
      </c>
      <c r="J177" s="5">
        <v>5</v>
      </c>
      <c r="K177" s="5">
        <v>2006</v>
      </c>
      <c r="L177" s="5">
        <v>2006</v>
      </c>
      <c r="M177" s="4" t="s">
        <v>13</v>
      </c>
    </row>
    <row r="178" spans="1:13" x14ac:dyDescent="0.2">
      <c r="A178" s="4">
        <f t="shared" si="6"/>
        <v>12521</v>
      </c>
      <c r="B178" s="5">
        <v>93.31</v>
      </c>
      <c r="C178" s="6">
        <v>38625</v>
      </c>
      <c r="D178" s="6">
        <v>38722</v>
      </c>
      <c r="E178" s="4">
        <f t="shared" si="7"/>
        <v>10</v>
      </c>
      <c r="F178" s="7">
        <v>430000000028</v>
      </c>
      <c r="G178" s="4" t="s">
        <v>11</v>
      </c>
      <c r="H178" s="4" t="s">
        <v>31</v>
      </c>
      <c r="I178" s="5">
        <v>9</v>
      </c>
      <c r="J178" s="5">
        <v>1</v>
      </c>
      <c r="K178" s="5">
        <v>2005</v>
      </c>
      <c r="L178" s="5">
        <v>2006</v>
      </c>
      <c r="M178" s="4" t="s">
        <v>13</v>
      </c>
    </row>
    <row r="179" spans="1:13" x14ac:dyDescent="0.2">
      <c r="A179" s="4">
        <f t="shared" si="6"/>
        <v>12522</v>
      </c>
      <c r="B179" s="5">
        <v>569.08000000000004</v>
      </c>
      <c r="C179" s="6">
        <v>38686</v>
      </c>
      <c r="D179" s="6">
        <v>38781</v>
      </c>
      <c r="E179" s="4">
        <f t="shared" si="7"/>
        <v>10</v>
      </c>
      <c r="F179" s="7">
        <v>430000000029</v>
      </c>
      <c r="G179" s="4" t="s">
        <v>11</v>
      </c>
      <c r="H179" s="4" t="s">
        <v>31</v>
      </c>
      <c r="I179" s="5">
        <v>11</v>
      </c>
      <c r="J179" s="5">
        <v>3</v>
      </c>
      <c r="K179" s="5">
        <v>2005</v>
      </c>
      <c r="L179" s="5">
        <v>2006</v>
      </c>
      <c r="M179" s="4" t="s">
        <v>13</v>
      </c>
    </row>
    <row r="180" spans="1:13" x14ac:dyDescent="0.2">
      <c r="A180" s="4">
        <f t="shared" si="6"/>
        <v>12523</v>
      </c>
      <c r="B180" s="5">
        <v>21213.97</v>
      </c>
      <c r="C180" s="6">
        <v>36525</v>
      </c>
      <c r="D180" s="6">
        <v>36615</v>
      </c>
      <c r="E180" s="4">
        <f t="shared" si="7"/>
        <v>10</v>
      </c>
      <c r="F180" s="7">
        <v>430000000030</v>
      </c>
      <c r="G180" s="4" t="s">
        <v>11</v>
      </c>
      <c r="H180" s="4" t="s">
        <v>22</v>
      </c>
      <c r="I180" s="5">
        <v>12</v>
      </c>
      <c r="J180" s="5">
        <v>3</v>
      </c>
      <c r="K180" s="5">
        <v>1999</v>
      </c>
      <c r="L180" s="5">
        <v>2000</v>
      </c>
      <c r="M180" s="4" t="s">
        <v>14</v>
      </c>
    </row>
    <row r="181" spans="1:13" x14ac:dyDescent="0.2">
      <c r="A181" s="4">
        <f t="shared" si="6"/>
        <v>12524</v>
      </c>
      <c r="B181" s="5">
        <v>0</v>
      </c>
      <c r="C181" s="6">
        <v>38646</v>
      </c>
      <c r="D181" s="6">
        <v>38711</v>
      </c>
      <c r="E181" s="4">
        <f t="shared" si="7"/>
        <v>10</v>
      </c>
      <c r="F181" s="7">
        <v>430000000031</v>
      </c>
      <c r="G181" s="4" t="s">
        <v>11</v>
      </c>
      <c r="H181" s="4" t="s">
        <v>22</v>
      </c>
      <c r="I181" s="5">
        <v>10</v>
      </c>
      <c r="J181" s="5">
        <v>12</v>
      </c>
      <c r="K181" s="5">
        <v>2005</v>
      </c>
      <c r="L181" s="5">
        <v>2005</v>
      </c>
      <c r="M181" s="4" t="s">
        <v>14</v>
      </c>
    </row>
    <row r="182" spans="1:13" x14ac:dyDescent="0.2">
      <c r="A182" s="4">
        <f t="shared" si="6"/>
        <v>12525</v>
      </c>
      <c r="B182" s="5">
        <v>6951.18</v>
      </c>
      <c r="C182" s="6">
        <v>38678</v>
      </c>
      <c r="D182" s="6">
        <v>38742</v>
      </c>
      <c r="E182" s="4">
        <f t="shared" si="7"/>
        <v>10</v>
      </c>
      <c r="F182" s="7">
        <v>430000000032</v>
      </c>
      <c r="G182" s="4" t="s">
        <v>11</v>
      </c>
      <c r="H182" s="4" t="s">
        <v>22</v>
      </c>
      <c r="I182" s="5">
        <v>11</v>
      </c>
      <c r="J182" s="5">
        <v>1</v>
      </c>
      <c r="K182" s="5">
        <v>2005</v>
      </c>
      <c r="L182" s="5">
        <v>2006</v>
      </c>
      <c r="M182" s="4" t="s">
        <v>14</v>
      </c>
    </row>
    <row r="183" spans="1:13" x14ac:dyDescent="0.2">
      <c r="A183" s="4">
        <f t="shared" si="6"/>
        <v>12526</v>
      </c>
      <c r="B183" s="5">
        <v>-127.76</v>
      </c>
      <c r="C183" s="6">
        <v>36362</v>
      </c>
      <c r="D183" s="6">
        <v>36458</v>
      </c>
      <c r="E183" s="4">
        <f t="shared" si="7"/>
        <v>10</v>
      </c>
      <c r="F183" s="7">
        <v>430000000033</v>
      </c>
      <c r="G183" s="4" t="s">
        <v>11</v>
      </c>
      <c r="H183" s="4" t="s">
        <v>22</v>
      </c>
      <c r="I183" s="5">
        <v>7</v>
      </c>
      <c r="J183" s="5">
        <v>10</v>
      </c>
      <c r="K183" s="5">
        <v>1999</v>
      </c>
      <c r="L183" s="5">
        <v>1999</v>
      </c>
      <c r="M183" s="4" t="s">
        <v>14</v>
      </c>
    </row>
    <row r="184" spans="1:13" x14ac:dyDescent="0.2">
      <c r="A184" s="4">
        <f t="shared" si="6"/>
        <v>12527</v>
      </c>
      <c r="B184" s="5">
        <v>21656.43</v>
      </c>
      <c r="C184" s="6">
        <v>38680</v>
      </c>
      <c r="D184" s="6">
        <v>38742</v>
      </c>
      <c r="E184" s="4">
        <f t="shared" si="7"/>
        <v>10</v>
      </c>
      <c r="F184" s="7">
        <v>430000000034</v>
      </c>
      <c r="G184" s="4" t="s">
        <v>11</v>
      </c>
      <c r="H184" s="4" t="s">
        <v>22</v>
      </c>
      <c r="I184" s="5">
        <v>11</v>
      </c>
      <c r="J184" s="5">
        <v>1</v>
      </c>
      <c r="K184" s="5">
        <v>2005</v>
      </c>
      <c r="L184" s="5">
        <v>2006</v>
      </c>
      <c r="M184" s="4" t="s">
        <v>14</v>
      </c>
    </row>
    <row r="185" spans="1:13" x14ac:dyDescent="0.2">
      <c r="A185" s="4">
        <f t="shared" si="6"/>
        <v>12528</v>
      </c>
      <c r="B185" s="5">
        <v>2839.73</v>
      </c>
      <c r="C185" s="6">
        <v>36769</v>
      </c>
      <c r="D185" s="6">
        <v>36885</v>
      </c>
      <c r="E185" s="4">
        <f t="shared" si="7"/>
        <v>10</v>
      </c>
      <c r="F185" s="7">
        <v>430000000035</v>
      </c>
      <c r="G185" s="4" t="s">
        <v>11</v>
      </c>
      <c r="H185" s="4" t="s">
        <v>22</v>
      </c>
      <c r="I185" s="5">
        <v>8</v>
      </c>
      <c r="J185" s="5">
        <v>12</v>
      </c>
      <c r="K185" s="5">
        <v>2000</v>
      </c>
      <c r="L185" s="5">
        <v>2000</v>
      </c>
      <c r="M185" s="4" t="s">
        <v>14</v>
      </c>
    </row>
    <row r="186" spans="1:13" x14ac:dyDescent="0.2">
      <c r="A186" s="4">
        <f t="shared" si="6"/>
        <v>12529</v>
      </c>
      <c r="B186" s="5">
        <v>58.22</v>
      </c>
      <c r="C186" s="6">
        <v>38748</v>
      </c>
      <c r="D186" s="6">
        <v>38832</v>
      </c>
      <c r="E186" s="4">
        <f t="shared" si="7"/>
        <v>10</v>
      </c>
      <c r="F186" s="7">
        <v>430000000036</v>
      </c>
      <c r="G186" s="4" t="s">
        <v>11</v>
      </c>
      <c r="H186" s="4" t="s">
        <v>22</v>
      </c>
      <c r="I186" s="5">
        <v>1</v>
      </c>
      <c r="J186" s="5">
        <v>4</v>
      </c>
      <c r="K186" s="5">
        <v>2006</v>
      </c>
      <c r="L186" s="5">
        <v>2006</v>
      </c>
      <c r="M186" s="4" t="s">
        <v>14</v>
      </c>
    </row>
    <row r="187" spans="1:13" x14ac:dyDescent="0.2">
      <c r="A187" s="4">
        <f t="shared" si="6"/>
        <v>12530</v>
      </c>
      <c r="B187" s="5">
        <v>41.78</v>
      </c>
      <c r="C187" s="6">
        <v>38748</v>
      </c>
      <c r="D187" s="6">
        <v>38832</v>
      </c>
      <c r="E187" s="4">
        <f t="shared" si="7"/>
        <v>10</v>
      </c>
      <c r="F187" s="7">
        <v>430000000037</v>
      </c>
      <c r="G187" s="4" t="s">
        <v>11</v>
      </c>
      <c r="H187" s="4" t="s">
        <v>22</v>
      </c>
      <c r="I187" s="5">
        <v>1</v>
      </c>
      <c r="J187" s="5">
        <v>4</v>
      </c>
      <c r="K187" s="5">
        <v>2006</v>
      </c>
      <c r="L187" s="5">
        <v>2006</v>
      </c>
      <c r="M187" s="4" t="s">
        <v>14</v>
      </c>
    </row>
    <row r="188" spans="1:13" x14ac:dyDescent="0.2">
      <c r="A188" s="4">
        <f t="shared" si="6"/>
        <v>12531</v>
      </c>
      <c r="B188" s="5">
        <v>2582.16</v>
      </c>
      <c r="C188" s="6">
        <v>38737</v>
      </c>
      <c r="D188" s="6">
        <v>38801</v>
      </c>
      <c r="E188" s="4">
        <f t="shared" si="7"/>
        <v>10</v>
      </c>
      <c r="F188" s="7">
        <v>430000000038</v>
      </c>
      <c r="G188" s="4" t="s">
        <v>11</v>
      </c>
      <c r="H188" s="4" t="s">
        <v>22</v>
      </c>
      <c r="I188" s="5">
        <v>1</v>
      </c>
      <c r="J188" s="5">
        <v>3</v>
      </c>
      <c r="K188" s="5">
        <v>2006</v>
      </c>
      <c r="L188" s="5">
        <v>2006</v>
      </c>
      <c r="M188" s="4" t="s">
        <v>14</v>
      </c>
    </row>
    <row r="189" spans="1:13" x14ac:dyDescent="0.2">
      <c r="A189" s="4">
        <f t="shared" si="6"/>
        <v>12532</v>
      </c>
      <c r="B189" s="5">
        <v>15520.8</v>
      </c>
      <c r="C189" s="6">
        <v>38737</v>
      </c>
      <c r="D189" s="6">
        <v>38801</v>
      </c>
      <c r="E189" s="4">
        <f t="shared" si="7"/>
        <v>10</v>
      </c>
      <c r="F189" s="7">
        <v>430000000039</v>
      </c>
      <c r="G189" s="4" t="s">
        <v>11</v>
      </c>
      <c r="H189" s="4" t="s">
        <v>22</v>
      </c>
      <c r="I189" s="5">
        <v>1</v>
      </c>
      <c r="J189" s="5">
        <v>3</v>
      </c>
      <c r="K189" s="5">
        <v>2006</v>
      </c>
      <c r="L189" s="5">
        <v>2006</v>
      </c>
      <c r="M189" s="4" t="s">
        <v>14</v>
      </c>
    </row>
    <row r="190" spans="1:13" x14ac:dyDescent="0.2">
      <c r="A190" s="4">
        <f t="shared" si="6"/>
        <v>12533</v>
      </c>
      <c r="B190" s="5">
        <v>16450.77</v>
      </c>
      <c r="C190" s="6">
        <v>38708</v>
      </c>
      <c r="D190" s="6">
        <v>38773</v>
      </c>
      <c r="E190" s="4">
        <f t="shared" si="7"/>
        <v>10</v>
      </c>
      <c r="F190" s="7">
        <v>430000000040</v>
      </c>
      <c r="G190" s="4" t="s">
        <v>11</v>
      </c>
      <c r="H190" s="4" t="s">
        <v>22</v>
      </c>
      <c r="I190" s="5">
        <v>12</v>
      </c>
      <c r="J190" s="5">
        <v>2</v>
      </c>
      <c r="K190" s="5">
        <v>2005</v>
      </c>
      <c r="L190" s="5">
        <v>2006</v>
      </c>
      <c r="M190" s="4" t="s">
        <v>14</v>
      </c>
    </row>
    <row r="191" spans="1:13" x14ac:dyDescent="0.2">
      <c r="A191" s="4">
        <f t="shared" si="6"/>
        <v>12534</v>
      </c>
      <c r="B191" s="5">
        <v>2226.62</v>
      </c>
      <c r="C191" s="6">
        <v>38708</v>
      </c>
      <c r="D191" s="6">
        <v>38773</v>
      </c>
      <c r="E191" s="4">
        <f t="shared" si="7"/>
        <v>10</v>
      </c>
      <c r="F191" s="7">
        <v>430000000041</v>
      </c>
      <c r="G191" s="4" t="s">
        <v>11</v>
      </c>
      <c r="H191" s="4" t="s">
        <v>22</v>
      </c>
      <c r="I191" s="5">
        <v>12</v>
      </c>
      <c r="J191" s="5">
        <v>2</v>
      </c>
      <c r="K191" s="5">
        <v>2005</v>
      </c>
      <c r="L191" s="5">
        <v>2006</v>
      </c>
      <c r="M191" s="4" t="s">
        <v>14</v>
      </c>
    </row>
    <row r="192" spans="1:13" x14ac:dyDescent="0.2">
      <c r="A192" s="4">
        <f t="shared" si="6"/>
        <v>12535</v>
      </c>
      <c r="B192" s="5">
        <v>111.96</v>
      </c>
      <c r="C192" s="6">
        <v>38686</v>
      </c>
      <c r="D192" s="6">
        <v>38773</v>
      </c>
      <c r="E192" s="4">
        <f t="shared" si="7"/>
        <v>10</v>
      </c>
      <c r="F192" s="7">
        <v>430000000042</v>
      </c>
      <c r="G192" s="4" t="s">
        <v>11</v>
      </c>
      <c r="H192" s="4" t="s">
        <v>22</v>
      </c>
      <c r="I192" s="5">
        <v>11</v>
      </c>
      <c r="J192" s="5">
        <v>2</v>
      </c>
      <c r="K192" s="5">
        <v>2005</v>
      </c>
      <c r="L192" s="5">
        <v>2006</v>
      </c>
      <c r="M192" s="4" t="s">
        <v>14</v>
      </c>
    </row>
    <row r="193" spans="1:13" x14ac:dyDescent="0.2">
      <c r="A193" s="4">
        <f t="shared" si="6"/>
        <v>12536</v>
      </c>
      <c r="B193" s="5">
        <v>-3819.76</v>
      </c>
      <c r="C193" s="6">
        <v>36129</v>
      </c>
      <c r="D193" s="6">
        <v>36129</v>
      </c>
      <c r="E193" s="4">
        <f t="shared" si="7"/>
        <v>10</v>
      </c>
      <c r="F193" s="7">
        <v>430000000043</v>
      </c>
      <c r="G193" s="4" t="s">
        <v>11</v>
      </c>
      <c r="H193" s="4" t="s">
        <v>22</v>
      </c>
      <c r="I193" s="5">
        <v>11</v>
      </c>
      <c r="J193" s="5">
        <v>11</v>
      </c>
      <c r="K193" s="5">
        <v>1998</v>
      </c>
      <c r="L193" s="5">
        <v>1998</v>
      </c>
      <c r="M193" s="4" t="s">
        <v>14</v>
      </c>
    </row>
    <row r="194" spans="1:13" x14ac:dyDescent="0.2">
      <c r="A194" s="4">
        <f t="shared" si="6"/>
        <v>12537</v>
      </c>
      <c r="B194" s="5">
        <v>358.44</v>
      </c>
      <c r="C194" s="6">
        <v>37335</v>
      </c>
      <c r="D194" s="6">
        <v>37432</v>
      </c>
      <c r="E194" s="4">
        <f t="shared" si="7"/>
        <v>10</v>
      </c>
      <c r="F194" s="7">
        <v>430000000044</v>
      </c>
      <c r="G194" s="4" t="s">
        <v>11</v>
      </c>
      <c r="H194" s="4" t="s">
        <v>22</v>
      </c>
      <c r="I194" s="5">
        <v>3</v>
      </c>
      <c r="J194" s="5">
        <v>6</v>
      </c>
      <c r="K194" s="5">
        <v>2002</v>
      </c>
      <c r="L194" s="5">
        <v>2002</v>
      </c>
      <c r="M194" s="4" t="s">
        <v>14</v>
      </c>
    </row>
    <row r="195" spans="1:13" x14ac:dyDescent="0.2">
      <c r="A195" s="4">
        <f t="shared" si="6"/>
        <v>12538</v>
      </c>
      <c r="B195" s="5">
        <v>2669.04</v>
      </c>
      <c r="C195" s="6">
        <v>36769</v>
      </c>
      <c r="D195" s="6">
        <v>36885</v>
      </c>
      <c r="E195" s="4">
        <f t="shared" si="7"/>
        <v>10</v>
      </c>
      <c r="F195" s="7">
        <v>430000000045</v>
      </c>
      <c r="G195" s="4" t="s">
        <v>11</v>
      </c>
      <c r="H195" s="4" t="s">
        <v>22</v>
      </c>
      <c r="I195" s="5">
        <v>8</v>
      </c>
      <c r="J195" s="5">
        <v>12</v>
      </c>
      <c r="K195" s="5">
        <v>2000</v>
      </c>
      <c r="L195" s="5">
        <v>2000</v>
      </c>
      <c r="M195" s="4" t="s">
        <v>14</v>
      </c>
    </row>
    <row r="196" spans="1:13" x14ac:dyDescent="0.2">
      <c r="A196" s="4">
        <f t="shared" ref="A196:A247" si="9">+A195+1</f>
        <v>12539</v>
      </c>
      <c r="B196" s="5">
        <v>-226.43</v>
      </c>
      <c r="C196" s="6">
        <v>37343</v>
      </c>
      <c r="D196" s="6">
        <v>37462</v>
      </c>
      <c r="E196" s="4">
        <f t="shared" ref="E196:E247" si="10">+E195</f>
        <v>10</v>
      </c>
      <c r="F196" s="7">
        <v>430000000046</v>
      </c>
      <c r="G196" s="4" t="s">
        <v>11</v>
      </c>
      <c r="H196" s="4" t="s">
        <v>22</v>
      </c>
      <c r="I196" s="5">
        <v>3</v>
      </c>
      <c r="J196" s="5">
        <v>7</v>
      </c>
      <c r="K196" s="5">
        <v>2002</v>
      </c>
      <c r="L196" s="5">
        <v>2002</v>
      </c>
      <c r="M196" s="4" t="s">
        <v>14</v>
      </c>
    </row>
    <row r="197" spans="1:13" x14ac:dyDescent="0.2">
      <c r="A197" s="4">
        <f t="shared" si="9"/>
        <v>12540</v>
      </c>
      <c r="B197" s="5">
        <v>-132.01</v>
      </c>
      <c r="C197" s="6">
        <v>37937</v>
      </c>
      <c r="D197" s="6">
        <v>38042</v>
      </c>
      <c r="E197" s="4">
        <f t="shared" si="10"/>
        <v>10</v>
      </c>
      <c r="F197" s="7">
        <v>430000000047</v>
      </c>
      <c r="G197" s="4" t="s">
        <v>11</v>
      </c>
      <c r="H197" s="4" t="s">
        <v>22</v>
      </c>
      <c r="I197" s="5">
        <v>11</v>
      </c>
      <c r="J197" s="5">
        <v>2</v>
      </c>
      <c r="K197" s="5">
        <v>2003</v>
      </c>
      <c r="L197" s="5">
        <v>2004</v>
      </c>
      <c r="M197" s="4" t="s">
        <v>14</v>
      </c>
    </row>
    <row r="198" spans="1:13" x14ac:dyDescent="0.2">
      <c r="A198" s="4">
        <f t="shared" si="9"/>
        <v>12541</v>
      </c>
      <c r="B198" s="5">
        <v>86.52</v>
      </c>
      <c r="C198" s="6">
        <v>38562</v>
      </c>
      <c r="D198" s="6">
        <v>38681</v>
      </c>
      <c r="E198" s="4">
        <f t="shared" si="10"/>
        <v>10</v>
      </c>
      <c r="F198" s="7">
        <v>430000000048</v>
      </c>
      <c r="G198" s="4" t="s">
        <v>11</v>
      </c>
      <c r="H198" s="4" t="s">
        <v>22</v>
      </c>
      <c r="I198" s="5">
        <v>7</v>
      </c>
      <c r="J198" s="5">
        <v>11</v>
      </c>
      <c r="K198" s="5">
        <v>2005</v>
      </c>
      <c r="L198" s="5">
        <v>2005</v>
      </c>
      <c r="M198" s="4" t="s">
        <v>14</v>
      </c>
    </row>
    <row r="199" spans="1:13" x14ac:dyDescent="0.2">
      <c r="A199" s="4">
        <f t="shared" si="9"/>
        <v>12542</v>
      </c>
      <c r="B199" s="5">
        <v>86.52</v>
      </c>
      <c r="C199" s="6">
        <v>38686</v>
      </c>
      <c r="D199" s="6">
        <v>38801</v>
      </c>
      <c r="E199" s="4">
        <f t="shared" si="10"/>
        <v>10</v>
      </c>
      <c r="F199" s="7">
        <v>430000000049</v>
      </c>
      <c r="G199" s="4" t="s">
        <v>11</v>
      </c>
      <c r="H199" s="4" t="s">
        <v>22</v>
      </c>
      <c r="I199" s="5">
        <v>11</v>
      </c>
      <c r="J199" s="5">
        <v>3</v>
      </c>
      <c r="K199" s="5">
        <v>2005</v>
      </c>
      <c r="L199" s="5">
        <v>2006</v>
      </c>
      <c r="M199" s="4" t="s">
        <v>14</v>
      </c>
    </row>
    <row r="200" spans="1:13" ht="25.5" x14ac:dyDescent="0.2">
      <c r="A200" s="4">
        <f t="shared" si="9"/>
        <v>12543</v>
      </c>
      <c r="B200" s="5">
        <v>804.85</v>
      </c>
      <c r="C200" s="6">
        <v>38655</v>
      </c>
      <c r="D200" s="6">
        <v>38753</v>
      </c>
      <c r="E200" s="4">
        <f t="shared" si="10"/>
        <v>10</v>
      </c>
      <c r="F200" s="7">
        <v>430000000050</v>
      </c>
      <c r="G200" s="4" t="s">
        <v>11</v>
      </c>
      <c r="H200" s="4" t="s">
        <v>22</v>
      </c>
      <c r="I200" s="5">
        <v>10</v>
      </c>
      <c r="J200" s="5">
        <v>2</v>
      </c>
      <c r="K200" s="5">
        <v>2005</v>
      </c>
      <c r="L200" s="5">
        <v>2006</v>
      </c>
      <c r="M200" s="4" t="s">
        <v>32</v>
      </c>
    </row>
    <row r="201" spans="1:13" ht="25.5" x14ac:dyDescent="0.2">
      <c r="A201" s="4">
        <f t="shared" si="9"/>
        <v>12544</v>
      </c>
      <c r="B201" s="5">
        <v>204.68</v>
      </c>
      <c r="C201" s="6">
        <v>38742</v>
      </c>
      <c r="D201" s="6">
        <v>38842</v>
      </c>
      <c r="E201" s="4">
        <f t="shared" si="10"/>
        <v>10</v>
      </c>
      <c r="F201" s="7">
        <v>430000000051</v>
      </c>
      <c r="G201" s="4" t="s">
        <v>11</v>
      </c>
      <c r="H201" s="4" t="s">
        <v>22</v>
      </c>
      <c r="I201" s="5">
        <v>1</v>
      </c>
      <c r="J201" s="5">
        <v>5</v>
      </c>
      <c r="K201" s="5">
        <v>2006</v>
      </c>
      <c r="L201" s="5">
        <v>2006</v>
      </c>
      <c r="M201" s="4" t="s">
        <v>32</v>
      </c>
    </row>
    <row r="202" spans="1:13" ht="25.5" x14ac:dyDescent="0.2">
      <c r="A202" s="4">
        <f t="shared" si="9"/>
        <v>12545</v>
      </c>
      <c r="B202" s="5">
        <v>489.52</v>
      </c>
      <c r="C202" s="6">
        <v>38748</v>
      </c>
      <c r="D202" s="6">
        <v>38842</v>
      </c>
      <c r="E202" s="4">
        <f t="shared" si="10"/>
        <v>10</v>
      </c>
      <c r="F202" s="7">
        <v>430000000052</v>
      </c>
      <c r="G202" s="4" t="s">
        <v>11</v>
      </c>
      <c r="H202" s="4" t="s">
        <v>22</v>
      </c>
      <c r="I202" s="5">
        <v>1</v>
      </c>
      <c r="J202" s="5">
        <v>5</v>
      </c>
      <c r="K202" s="5">
        <v>2006</v>
      </c>
      <c r="L202" s="5">
        <v>2006</v>
      </c>
      <c r="M202" s="4" t="s">
        <v>32</v>
      </c>
    </row>
    <row r="203" spans="1:13" ht="25.5" x14ac:dyDescent="0.2">
      <c r="A203" s="4">
        <f t="shared" si="9"/>
        <v>12546</v>
      </c>
      <c r="B203" s="5">
        <v>388.18</v>
      </c>
      <c r="C203" s="6">
        <v>38686</v>
      </c>
      <c r="D203" s="6">
        <v>38781</v>
      </c>
      <c r="E203" s="4">
        <f t="shared" si="10"/>
        <v>10</v>
      </c>
      <c r="F203" s="7">
        <v>430000000053</v>
      </c>
      <c r="G203" s="4" t="s">
        <v>11</v>
      </c>
      <c r="H203" s="4" t="s">
        <v>22</v>
      </c>
      <c r="I203" s="5">
        <v>11</v>
      </c>
      <c r="J203" s="5">
        <v>3</v>
      </c>
      <c r="K203" s="5">
        <v>2005</v>
      </c>
      <c r="L203" s="5">
        <v>2006</v>
      </c>
      <c r="M203" s="4" t="s">
        <v>32</v>
      </c>
    </row>
    <row r="204" spans="1:13" ht="25.5" x14ac:dyDescent="0.2">
      <c r="A204" s="4">
        <f t="shared" si="9"/>
        <v>12547</v>
      </c>
      <c r="B204" s="5">
        <v>198.12</v>
      </c>
      <c r="C204" s="6">
        <v>38716</v>
      </c>
      <c r="D204" s="6">
        <v>38812</v>
      </c>
      <c r="E204" s="4">
        <f t="shared" si="10"/>
        <v>10</v>
      </c>
      <c r="F204" s="7">
        <v>430000000054</v>
      </c>
      <c r="G204" s="4" t="s">
        <v>11</v>
      </c>
      <c r="H204" s="4" t="s">
        <v>22</v>
      </c>
      <c r="I204" s="5">
        <v>12</v>
      </c>
      <c r="J204" s="5">
        <v>4</v>
      </c>
      <c r="K204" s="5">
        <v>2005</v>
      </c>
      <c r="L204" s="5">
        <v>2006</v>
      </c>
      <c r="M204" s="4" t="s">
        <v>32</v>
      </c>
    </row>
    <row r="205" spans="1:13" ht="25.5" x14ac:dyDescent="0.2">
      <c r="A205" s="4">
        <f t="shared" si="9"/>
        <v>12548</v>
      </c>
      <c r="B205" s="5">
        <v>1218.97</v>
      </c>
      <c r="C205" s="6">
        <v>38708</v>
      </c>
      <c r="D205" s="6">
        <v>38812</v>
      </c>
      <c r="E205" s="4">
        <f t="shared" si="10"/>
        <v>10</v>
      </c>
      <c r="F205" s="7">
        <v>430000000055</v>
      </c>
      <c r="G205" s="4" t="s">
        <v>11</v>
      </c>
      <c r="H205" s="4" t="s">
        <v>22</v>
      </c>
      <c r="I205" s="5">
        <v>12</v>
      </c>
      <c r="J205" s="5">
        <v>4</v>
      </c>
      <c r="K205" s="5">
        <v>2005</v>
      </c>
      <c r="L205" s="5">
        <v>2006</v>
      </c>
      <c r="M205" s="4" t="s">
        <v>32</v>
      </c>
    </row>
    <row r="206" spans="1:13" x14ac:dyDescent="0.2">
      <c r="A206" s="4">
        <f t="shared" si="9"/>
        <v>12549</v>
      </c>
      <c r="B206" s="5">
        <v>38.6</v>
      </c>
      <c r="C206" s="6">
        <v>38442</v>
      </c>
      <c r="D206" s="6">
        <v>38533</v>
      </c>
      <c r="E206" s="4">
        <f t="shared" si="10"/>
        <v>10</v>
      </c>
      <c r="F206" s="7">
        <v>430000000056</v>
      </c>
      <c r="G206" s="4" t="s">
        <v>11</v>
      </c>
      <c r="H206" s="4" t="s">
        <v>19</v>
      </c>
      <c r="I206" s="5">
        <v>3</v>
      </c>
      <c r="J206" s="5">
        <v>6</v>
      </c>
      <c r="K206" s="5">
        <v>2005</v>
      </c>
      <c r="L206" s="5">
        <v>2005</v>
      </c>
      <c r="M206" s="4" t="s">
        <v>33</v>
      </c>
    </row>
    <row r="207" spans="1:13" x14ac:dyDescent="0.2">
      <c r="A207" s="4">
        <f t="shared" si="9"/>
        <v>12550</v>
      </c>
      <c r="B207" s="5">
        <v>-72.55</v>
      </c>
      <c r="C207" s="6">
        <v>38335</v>
      </c>
      <c r="D207" s="6">
        <v>38335</v>
      </c>
      <c r="E207" s="4">
        <f t="shared" si="10"/>
        <v>10</v>
      </c>
      <c r="F207" s="7">
        <v>430000000057</v>
      </c>
      <c r="G207" s="4" t="s">
        <v>11</v>
      </c>
      <c r="H207" s="4" t="s">
        <v>19</v>
      </c>
      <c r="I207" s="5">
        <v>12</v>
      </c>
      <c r="J207" s="5">
        <v>12</v>
      </c>
      <c r="K207" s="5">
        <v>2004</v>
      </c>
      <c r="L207" s="5">
        <v>2004</v>
      </c>
      <c r="M207" s="4" t="s">
        <v>33</v>
      </c>
    </row>
    <row r="208" spans="1:13" x14ac:dyDescent="0.2">
      <c r="A208" s="4">
        <f t="shared" si="9"/>
        <v>12551</v>
      </c>
      <c r="B208" s="5">
        <v>20.72</v>
      </c>
      <c r="C208" s="6">
        <v>38748</v>
      </c>
      <c r="D208" s="6">
        <v>38838</v>
      </c>
      <c r="E208" s="4">
        <f t="shared" si="10"/>
        <v>10</v>
      </c>
      <c r="F208" s="7">
        <v>430000000058</v>
      </c>
      <c r="G208" s="4" t="s">
        <v>11</v>
      </c>
      <c r="H208" s="4" t="s">
        <v>19</v>
      </c>
      <c r="I208" s="5">
        <v>1</v>
      </c>
      <c r="J208" s="5">
        <v>5</v>
      </c>
      <c r="K208" s="5">
        <v>2006</v>
      </c>
      <c r="L208" s="5">
        <v>2006</v>
      </c>
      <c r="M208" s="4" t="s">
        <v>33</v>
      </c>
    </row>
    <row r="209" spans="1:13" x14ac:dyDescent="0.2">
      <c r="A209" s="4">
        <f t="shared" si="9"/>
        <v>12552</v>
      </c>
      <c r="B209" s="5">
        <v>10.36</v>
      </c>
      <c r="C209" s="6">
        <v>38748</v>
      </c>
      <c r="D209" s="6">
        <v>38838</v>
      </c>
      <c r="E209" s="4">
        <f t="shared" si="10"/>
        <v>10</v>
      </c>
      <c r="F209" s="7">
        <v>430000000059</v>
      </c>
      <c r="G209" s="4" t="s">
        <v>11</v>
      </c>
      <c r="H209" s="4" t="s">
        <v>19</v>
      </c>
      <c r="I209" s="5">
        <v>1</v>
      </c>
      <c r="J209" s="5">
        <v>5</v>
      </c>
      <c r="K209" s="5">
        <v>2006</v>
      </c>
      <c r="L209" s="5">
        <v>2006</v>
      </c>
      <c r="M209" s="4" t="s">
        <v>33</v>
      </c>
    </row>
    <row r="210" spans="1:13" x14ac:dyDescent="0.2">
      <c r="A210" s="4">
        <f t="shared" si="9"/>
        <v>12553</v>
      </c>
      <c r="B210" s="5">
        <v>1055.5999999999999</v>
      </c>
      <c r="C210" s="6">
        <v>38748</v>
      </c>
      <c r="D210" s="6">
        <v>38838</v>
      </c>
      <c r="E210" s="4">
        <f t="shared" si="10"/>
        <v>10</v>
      </c>
      <c r="F210" s="7">
        <v>430000000060</v>
      </c>
      <c r="G210" s="4" t="s">
        <v>11</v>
      </c>
      <c r="H210" s="4" t="s">
        <v>19</v>
      </c>
      <c r="I210" s="5">
        <v>1</v>
      </c>
      <c r="J210" s="5">
        <v>5</v>
      </c>
      <c r="K210" s="5">
        <v>2006</v>
      </c>
      <c r="L210" s="5">
        <v>2006</v>
      </c>
      <c r="M210" s="4" t="s">
        <v>33</v>
      </c>
    </row>
    <row r="211" spans="1:13" x14ac:dyDescent="0.2">
      <c r="A211" s="4">
        <f t="shared" si="9"/>
        <v>12554</v>
      </c>
      <c r="B211" s="5">
        <v>0</v>
      </c>
      <c r="C211" s="6">
        <v>38655</v>
      </c>
      <c r="D211" s="6">
        <v>38745</v>
      </c>
      <c r="E211" s="4">
        <f t="shared" si="10"/>
        <v>10</v>
      </c>
      <c r="F211" s="7">
        <v>430000000061</v>
      </c>
      <c r="G211" s="4" t="s">
        <v>11</v>
      </c>
      <c r="H211" s="4" t="s">
        <v>19</v>
      </c>
      <c r="I211" s="5">
        <v>10</v>
      </c>
      <c r="J211" s="5">
        <v>1</v>
      </c>
      <c r="K211" s="5">
        <v>2005</v>
      </c>
      <c r="L211" s="5">
        <v>2006</v>
      </c>
      <c r="M211" s="4" t="s">
        <v>33</v>
      </c>
    </row>
    <row r="212" spans="1:13" x14ac:dyDescent="0.2">
      <c r="A212" s="4">
        <f t="shared" si="9"/>
        <v>12555</v>
      </c>
      <c r="B212" s="5">
        <v>28.79</v>
      </c>
      <c r="C212" s="6">
        <v>38748</v>
      </c>
      <c r="D212" s="6">
        <v>38838</v>
      </c>
      <c r="E212" s="4">
        <f t="shared" si="10"/>
        <v>10</v>
      </c>
      <c r="F212" s="7">
        <v>430000000062</v>
      </c>
      <c r="G212" s="4" t="s">
        <v>11</v>
      </c>
      <c r="H212" s="4" t="s">
        <v>19</v>
      </c>
      <c r="I212" s="5">
        <v>1</v>
      </c>
      <c r="J212" s="5">
        <v>5</v>
      </c>
      <c r="K212" s="5">
        <v>2006</v>
      </c>
      <c r="L212" s="5">
        <v>2006</v>
      </c>
      <c r="M212" s="4" t="s">
        <v>33</v>
      </c>
    </row>
    <row r="213" spans="1:13" x14ac:dyDescent="0.2">
      <c r="A213" s="4">
        <f t="shared" si="9"/>
        <v>12556</v>
      </c>
      <c r="B213" s="5">
        <v>0</v>
      </c>
      <c r="C213" s="6">
        <v>38655</v>
      </c>
      <c r="D213" s="6">
        <v>38745</v>
      </c>
      <c r="E213" s="4">
        <f t="shared" si="10"/>
        <v>10</v>
      </c>
      <c r="F213" s="7">
        <v>430000000063</v>
      </c>
      <c r="G213" s="4" t="s">
        <v>11</v>
      </c>
      <c r="H213" s="4" t="s">
        <v>19</v>
      </c>
      <c r="I213" s="5">
        <v>10</v>
      </c>
      <c r="J213" s="5">
        <v>1</v>
      </c>
      <c r="K213" s="5">
        <v>2005</v>
      </c>
      <c r="L213" s="5">
        <v>2006</v>
      </c>
      <c r="M213" s="4" t="s">
        <v>33</v>
      </c>
    </row>
    <row r="214" spans="1:13" x14ac:dyDescent="0.2">
      <c r="A214" s="4">
        <f t="shared" si="9"/>
        <v>12557</v>
      </c>
      <c r="B214" s="5">
        <v>0</v>
      </c>
      <c r="C214" s="6">
        <v>38655</v>
      </c>
      <c r="D214" s="6">
        <v>38745</v>
      </c>
      <c r="E214" s="4">
        <f t="shared" si="10"/>
        <v>10</v>
      </c>
      <c r="F214" s="7">
        <v>430000000064</v>
      </c>
      <c r="G214" s="4" t="s">
        <v>11</v>
      </c>
      <c r="H214" s="4" t="s">
        <v>19</v>
      </c>
      <c r="I214" s="5">
        <v>10</v>
      </c>
      <c r="J214" s="5">
        <v>1</v>
      </c>
      <c r="K214" s="5">
        <v>2005</v>
      </c>
      <c r="L214" s="5">
        <v>2006</v>
      </c>
      <c r="M214" s="4" t="s">
        <v>33</v>
      </c>
    </row>
    <row r="215" spans="1:13" x14ac:dyDescent="0.2">
      <c r="A215" s="4">
        <f t="shared" si="9"/>
        <v>12558</v>
      </c>
      <c r="B215" s="5">
        <v>0</v>
      </c>
      <c r="C215" s="6">
        <v>38655</v>
      </c>
      <c r="D215" s="6">
        <v>38745</v>
      </c>
      <c r="E215" s="4">
        <f t="shared" si="10"/>
        <v>10</v>
      </c>
      <c r="F215" s="7">
        <v>430000000065</v>
      </c>
      <c r="G215" s="4" t="s">
        <v>11</v>
      </c>
      <c r="H215" s="4" t="s">
        <v>19</v>
      </c>
      <c r="I215" s="5">
        <v>10</v>
      </c>
      <c r="J215" s="5">
        <v>1</v>
      </c>
      <c r="K215" s="5">
        <v>2005</v>
      </c>
      <c r="L215" s="5">
        <v>2006</v>
      </c>
      <c r="M215" s="4" t="s">
        <v>33</v>
      </c>
    </row>
    <row r="216" spans="1:13" x14ac:dyDescent="0.2">
      <c r="A216" s="4">
        <f t="shared" si="9"/>
        <v>12559</v>
      </c>
      <c r="B216" s="5">
        <v>50.69</v>
      </c>
      <c r="C216" s="6">
        <v>38748</v>
      </c>
      <c r="D216" s="6">
        <v>38838</v>
      </c>
      <c r="E216" s="4">
        <f t="shared" si="10"/>
        <v>10</v>
      </c>
      <c r="F216" s="7">
        <v>430000000066</v>
      </c>
      <c r="G216" s="4" t="s">
        <v>11</v>
      </c>
      <c r="H216" s="4" t="s">
        <v>19</v>
      </c>
      <c r="I216" s="5">
        <v>1</v>
      </c>
      <c r="J216" s="5">
        <v>5</v>
      </c>
      <c r="K216" s="5">
        <v>2006</v>
      </c>
      <c r="L216" s="5">
        <v>2006</v>
      </c>
      <c r="M216" s="4" t="s">
        <v>33</v>
      </c>
    </row>
    <row r="217" spans="1:13" x14ac:dyDescent="0.2">
      <c r="A217" s="4">
        <f t="shared" si="9"/>
        <v>12560</v>
      </c>
      <c r="B217" s="5">
        <v>0</v>
      </c>
      <c r="C217" s="6">
        <v>38655</v>
      </c>
      <c r="D217" s="6">
        <v>38745</v>
      </c>
      <c r="E217" s="4">
        <f t="shared" si="10"/>
        <v>10</v>
      </c>
      <c r="F217" s="7">
        <v>430000000067</v>
      </c>
      <c r="G217" s="4" t="s">
        <v>11</v>
      </c>
      <c r="H217" s="4" t="s">
        <v>19</v>
      </c>
      <c r="I217" s="5">
        <v>10</v>
      </c>
      <c r="J217" s="5">
        <v>1</v>
      </c>
      <c r="K217" s="5">
        <v>2005</v>
      </c>
      <c r="L217" s="5">
        <v>2006</v>
      </c>
      <c r="M217" s="4" t="s">
        <v>33</v>
      </c>
    </row>
    <row r="218" spans="1:13" x14ac:dyDescent="0.2">
      <c r="A218" s="4">
        <f t="shared" si="9"/>
        <v>12561</v>
      </c>
      <c r="B218" s="5">
        <v>505.62</v>
      </c>
      <c r="C218" s="6">
        <v>38748</v>
      </c>
      <c r="D218" s="6">
        <v>38838</v>
      </c>
      <c r="E218" s="4">
        <f t="shared" si="10"/>
        <v>10</v>
      </c>
      <c r="F218" s="7">
        <v>430000000068</v>
      </c>
      <c r="G218" s="4" t="s">
        <v>11</v>
      </c>
      <c r="H218" s="4" t="s">
        <v>19</v>
      </c>
      <c r="I218" s="5">
        <v>1</v>
      </c>
      <c r="J218" s="5">
        <v>5</v>
      </c>
      <c r="K218" s="5">
        <v>2006</v>
      </c>
      <c r="L218" s="5">
        <v>2006</v>
      </c>
      <c r="M218" s="4" t="s">
        <v>33</v>
      </c>
    </row>
    <row r="219" spans="1:13" x14ac:dyDescent="0.2">
      <c r="A219" s="4">
        <f t="shared" si="9"/>
        <v>12562</v>
      </c>
      <c r="B219" s="5">
        <v>161.24</v>
      </c>
      <c r="C219" s="6">
        <v>38748</v>
      </c>
      <c r="D219" s="6">
        <v>38838</v>
      </c>
      <c r="E219" s="4">
        <f t="shared" si="10"/>
        <v>10</v>
      </c>
      <c r="F219" s="7">
        <v>430000000069</v>
      </c>
      <c r="G219" s="4" t="s">
        <v>11</v>
      </c>
      <c r="H219" s="4" t="s">
        <v>19</v>
      </c>
      <c r="I219" s="5">
        <v>1</v>
      </c>
      <c r="J219" s="5">
        <v>5</v>
      </c>
      <c r="K219" s="5">
        <v>2006</v>
      </c>
      <c r="L219" s="5">
        <v>2006</v>
      </c>
      <c r="M219" s="4" t="s">
        <v>33</v>
      </c>
    </row>
    <row r="220" spans="1:13" x14ac:dyDescent="0.2">
      <c r="A220" s="4">
        <f t="shared" si="9"/>
        <v>12563</v>
      </c>
      <c r="B220" s="5">
        <v>643.79999999999995</v>
      </c>
      <c r="C220" s="6">
        <v>38748</v>
      </c>
      <c r="D220" s="6">
        <v>38838</v>
      </c>
      <c r="E220" s="4">
        <f t="shared" si="10"/>
        <v>10</v>
      </c>
      <c r="F220" s="7">
        <v>430000000070</v>
      </c>
      <c r="G220" s="4" t="s">
        <v>11</v>
      </c>
      <c r="H220" s="4" t="s">
        <v>19</v>
      </c>
      <c r="I220" s="5">
        <v>1</v>
      </c>
      <c r="J220" s="5">
        <v>5</v>
      </c>
      <c r="K220" s="5">
        <v>2006</v>
      </c>
      <c r="L220" s="5">
        <v>2006</v>
      </c>
      <c r="M220" s="4" t="s">
        <v>33</v>
      </c>
    </row>
    <row r="221" spans="1:13" x14ac:dyDescent="0.2">
      <c r="A221" s="4">
        <f t="shared" si="9"/>
        <v>12564</v>
      </c>
      <c r="B221" s="5">
        <v>429.2</v>
      </c>
      <c r="C221" s="6">
        <v>38748</v>
      </c>
      <c r="D221" s="6">
        <v>38838</v>
      </c>
      <c r="E221" s="4">
        <f t="shared" si="10"/>
        <v>10</v>
      </c>
      <c r="F221" s="7">
        <v>430000000071</v>
      </c>
      <c r="G221" s="4" t="s">
        <v>11</v>
      </c>
      <c r="H221" s="4" t="s">
        <v>19</v>
      </c>
      <c r="I221" s="5">
        <v>1</v>
      </c>
      <c r="J221" s="5">
        <v>5</v>
      </c>
      <c r="K221" s="5">
        <v>2006</v>
      </c>
      <c r="L221" s="5">
        <v>2006</v>
      </c>
      <c r="M221" s="4" t="s">
        <v>33</v>
      </c>
    </row>
    <row r="222" spans="1:13" x14ac:dyDescent="0.2">
      <c r="A222" s="4">
        <f t="shared" si="9"/>
        <v>12565</v>
      </c>
      <c r="B222" s="5">
        <v>2318.1</v>
      </c>
      <c r="C222" s="6">
        <v>38411</v>
      </c>
      <c r="D222" s="6">
        <v>38500</v>
      </c>
      <c r="E222" s="4">
        <f t="shared" si="10"/>
        <v>10</v>
      </c>
      <c r="F222" s="7">
        <v>430000000072</v>
      </c>
      <c r="G222" s="4" t="s">
        <v>11</v>
      </c>
      <c r="H222" s="4" t="s">
        <v>19</v>
      </c>
      <c r="I222" s="5">
        <v>2</v>
      </c>
      <c r="J222" s="5">
        <v>5</v>
      </c>
      <c r="K222" s="5">
        <v>2005</v>
      </c>
      <c r="L222" s="5">
        <v>2005</v>
      </c>
      <c r="M222" s="4" t="s">
        <v>33</v>
      </c>
    </row>
    <row r="223" spans="1:13" x14ac:dyDescent="0.2">
      <c r="A223" s="4">
        <f t="shared" si="9"/>
        <v>12566</v>
      </c>
      <c r="B223" s="5">
        <v>146.94999999999999</v>
      </c>
      <c r="C223" s="6">
        <v>38748</v>
      </c>
      <c r="D223" s="6">
        <v>38838</v>
      </c>
      <c r="E223" s="4">
        <f t="shared" si="10"/>
        <v>10</v>
      </c>
      <c r="F223" s="7">
        <v>430000000073</v>
      </c>
      <c r="G223" s="4" t="s">
        <v>11</v>
      </c>
      <c r="H223" s="4" t="s">
        <v>19</v>
      </c>
      <c r="I223" s="5">
        <v>1</v>
      </c>
      <c r="J223" s="5">
        <v>5</v>
      </c>
      <c r="K223" s="5">
        <v>2006</v>
      </c>
      <c r="L223" s="5">
        <v>2006</v>
      </c>
      <c r="M223" s="4" t="s">
        <v>33</v>
      </c>
    </row>
    <row r="224" spans="1:13" x14ac:dyDescent="0.2">
      <c r="A224" s="4">
        <f t="shared" si="9"/>
        <v>12567</v>
      </c>
      <c r="B224" s="5">
        <v>0</v>
      </c>
      <c r="C224" s="6">
        <v>38625</v>
      </c>
      <c r="D224" s="6">
        <v>38715</v>
      </c>
      <c r="E224" s="4">
        <f t="shared" si="10"/>
        <v>10</v>
      </c>
      <c r="F224" s="7">
        <v>430000000074</v>
      </c>
      <c r="G224" s="4" t="s">
        <v>11</v>
      </c>
      <c r="H224" s="4" t="s">
        <v>19</v>
      </c>
      <c r="I224" s="5">
        <v>9</v>
      </c>
      <c r="J224" s="5">
        <v>12</v>
      </c>
      <c r="K224" s="5">
        <v>2005</v>
      </c>
      <c r="L224" s="5">
        <v>2005</v>
      </c>
      <c r="M224" s="4" t="s">
        <v>33</v>
      </c>
    </row>
    <row r="225" spans="1:13" x14ac:dyDescent="0.2">
      <c r="A225" s="4">
        <f t="shared" si="9"/>
        <v>12568</v>
      </c>
      <c r="B225" s="5">
        <v>0</v>
      </c>
      <c r="C225" s="6">
        <v>38625</v>
      </c>
      <c r="D225" s="6">
        <v>38715</v>
      </c>
      <c r="E225" s="4">
        <f t="shared" si="10"/>
        <v>10</v>
      </c>
      <c r="F225" s="7">
        <v>430000000075</v>
      </c>
      <c r="G225" s="4" t="s">
        <v>11</v>
      </c>
      <c r="H225" s="4" t="s">
        <v>19</v>
      </c>
      <c r="I225" s="5">
        <v>9</v>
      </c>
      <c r="J225" s="5">
        <v>12</v>
      </c>
      <c r="K225" s="5">
        <v>2005</v>
      </c>
      <c r="L225" s="5">
        <v>2005</v>
      </c>
      <c r="M225" s="4" t="s">
        <v>33</v>
      </c>
    </row>
    <row r="226" spans="1:13" x14ac:dyDescent="0.2">
      <c r="A226" s="4">
        <f t="shared" si="9"/>
        <v>12569</v>
      </c>
      <c r="B226" s="5">
        <v>56.13</v>
      </c>
      <c r="C226" s="6">
        <v>38686</v>
      </c>
      <c r="D226" s="6">
        <v>38776</v>
      </c>
      <c r="E226" s="4">
        <f t="shared" si="10"/>
        <v>10</v>
      </c>
      <c r="F226" s="7">
        <v>430000000076</v>
      </c>
      <c r="G226" s="4" t="s">
        <v>11</v>
      </c>
      <c r="H226" s="4" t="s">
        <v>19</v>
      </c>
      <c r="I226" s="5">
        <v>11</v>
      </c>
      <c r="J226" s="5">
        <v>2</v>
      </c>
      <c r="K226" s="5">
        <v>2005</v>
      </c>
      <c r="L226" s="5">
        <v>2006</v>
      </c>
      <c r="M226" s="4" t="s">
        <v>33</v>
      </c>
    </row>
    <row r="227" spans="1:13" x14ac:dyDescent="0.2">
      <c r="A227" s="4">
        <f t="shared" si="9"/>
        <v>12570</v>
      </c>
      <c r="B227" s="5">
        <v>150.22</v>
      </c>
      <c r="C227" s="6">
        <v>38686</v>
      </c>
      <c r="D227" s="6">
        <v>38776</v>
      </c>
      <c r="E227" s="4">
        <f t="shared" si="10"/>
        <v>10</v>
      </c>
      <c r="F227" s="7">
        <v>430000000077</v>
      </c>
      <c r="G227" s="4" t="s">
        <v>11</v>
      </c>
      <c r="H227" s="4" t="s">
        <v>19</v>
      </c>
      <c r="I227" s="5">
        <v>11</v>
      </c>
      <c r="J227" s="5">
        <v>2</v>
      </c>
      <c r="K227" s="5">
        <v>2005</v>
      </c>
      <c r="L227" s="5">
        <v>2006</v>
      </c>
      <c r="M227" s="4" t="s">
        <v>33</v>
      </c>
    </row>
    <row r="228" spans="1:13" x14ac:dyDescent="0.2">
      <c r="A228" s="4">
        <f t="shared" si="9"/>
        <v>12571</v>
      </c>
      <c r="B228" s="5">
        <v>1393.25</v>
      </c>
      <c r="C228" s="6">
        <v>38686</v>
      </c>
      <c r="D228" s="6">
        <v>38776</v>
      </c>
      <c r="E228" s="4">
        <f t="shared" si="10"/>
        <v>10</v>
      </c>
      <c r="F228" s="7">
        <v>430000000078</v>
      </c>
      <c r="G228" s="4" t="s">
        <v>11</v>
      </c>
      <c r="H228" s="4" t="s">
        <v>19</v>
      </c>
      <c r="I228" s="5">
        <v>11</v>
      </c>
      <c r="J228" s="5">
        <v>2</v>
      </c>
      <c r="K228" s="5">
        <v>2005</v>
      </c>
      <c r="L228" s="5">
        <v>2006</v>
      </c>
      <c r="M228" s="4" t="s">
        <v>33</v>
      </c>
    </row>
    <row r="229" spans="1:13" x14ac:dyDescent="0.2">
      <c r="A229" s="4">
        <f t="shared" si="9"/>
        <v>12572</v>
      </c>
      <c r="B229" s="5">
        <v>789.54</v>
      </c>
      <c r="C229" s="6">
        <v>38686</v>
      </c>
      <c r="D229" s="6">
        <v>38776</v>
      </c>
      <c r="E229" s="4">
        <f t="shared" si="10"/>
        <v>10</v>
      </c>
      <c r="F229" s="7">
        <v>430000000079</v>
      </c>
      <c r="G229" s="4" t="s">
        <v>11</v>
      </c>
      <c r="H229" s="4" t="s">
        <v>19</v>
      </c>
      <c r="I229" s="5">
        <v>11</v>
      </c>
      <c r="J229" s="5">
        <v>2</v>
      </c>
      <c r="K229" s="5">
        <v>2005</v>
      </c>
      <c r="L229" s="5">
        <v>2006</v>
      </c>
      <c r="M229" s="4" t="s">
        <v>33</v>
      </c>
    </row>
    <row r="230" spans="1:13" x14ac:dyDescent="0.2">
      <c r="A230" s="4">
        <f t="shared" si="9"/>
        <v>12573</v>
      </c>
      <c r="B230" s="5">
        <v>73.010000000000005</v>
      </c>
      <c r="C230" s="6">
        <v>38686</v>
      </c>
      <c r="D230" s="6">
        <v>38776</v>
      </c>
      <c r="E230" s="4">
        <f t="shared" si="10"/>
        <v>10</v>
      </c>
      <c r="F230" s="7">
        <v>430000000080</v>
      </c>
      <c r="G230" s="4" t="s">
        <v>11</v>
      </c>
      <c r="H230" s="4" t="s">
        <v>19</v>
      </c>
      <c r="I230" s="5">
        <v>11</v>
      </c>
      <c r="J230" s="5">
        <v>2</v>
      </c>
      <c r="K230" s="5">
        <v>2005</v>
      </c>
      <c r="L230" s="5">
        <v>2006</v>
      </c>
      <c r="M230" s="4" t="s">
        <v>33</v>
      </c>
    </row>
    <row r="231" spans="1:13" x14ac:dyDescent="0.2">
      <c r="A231" s="4">
        <f t="shared" si="9"/>
        <v>12574</v>
      </c>
      <c r="B231" s="5">
        <v>527.79999999999995</v>
      </c>
      <c r="C231" s="6">
        <v>38686</v>
      </c>
      <c r="D231" s="6">
        <v>38776</v>
      </c>
      <c r="E231" s="4">
        <f t="shared" si="10"/>
        <v>10</v>
      </c>
      <c r="F231" s="7">
        <v>430000000081</v>
      </c>
      <c r="G231" s="4" t="s">
        <v>11</v>
      </c>
      <c r="H231" s="4" t="s">
        <v>19</v>
      </c>
      <c r="I231" s="5">
        <v>11</v>
      </c>
      <c r="J231" s="5">
        <v>2</v>
      </c>
      <c r="K231" s="5">
        <v>2005</v>
      </c>
      <c r="L231" s="5">
        <v>2006</v>
      </c>
      <c r="M231" s="4" t="s">
        <v>33</v>
      </c>
    </row>
    <row r="232" spans="1:13" x14ac:dyDescent="0.2">
      <c r="A232" s="4">
        <f t="shared" si="9"/>
        <v>12575</v>
      </c>
      <c r="B232" s="5">
        <v>695.68</v>
      </c>
      <c r="C232" s="6">
        <v>38686</v>
      </c>
      <c r="D232" s="6">
        <v>38776</v>
      </c>
      <c r="E232" s="4">
        <f t="shared" si="10"/>
        <v>10</v>
      </c>
      <c r="F232" s="7">
        <v>430000000082</v>
      </c>
      <c r="G232" s="4" t="s">
        <v>11</v>
      </c>
      <c r="H232" s="4" t="s">
        <v>19</v>
      </c>
      <c r="I232" s="5">
        <v>11</v>
      </c>
      <c r="J232" s="5">
        <v>2</v>
      </c>
      <c r="K232" s="5">
        <v>2005</v>
      </c>
      <c r="L232" s="5">
        <v>2006</v>
      </c>
      <c r="M232" s="4" t="s">
        <v>33</v>
      </c>
    </row>
    <row r="233" spans="1:13" x14ac:dyDescent="0.2">
      <c r="A233" s="4">
        <f t="shared" si="9"/>
        <v>12576</v>
      </c>
      <c r="B233" s="5">
        <v>921.13</v>
      </c>
      <c r="C233" s="6">
        <v>38686</v>
      </c>
      <c r="D233" s="6">
        <v>38776</v>
      </c>
      <c r="E233" s="4">
        <f t="shared" si="10"/>
        <v>10</v>
      </c>
      <c r="F233" s="7">
        <v>430000000083</v>
      </c>
      <c r="G233" s="4" t="s">
        <v>11</v>
      </c>
      <c r="H233" s="4" t="s">
        <v>19</v>
      </c>
      <c r="I233" s="5">
        <v>11</v>
      </c>
      <c r="J233" s="5">
        <v>2</v>
      </c>
      <c r="K233" s="5">
        <v>2005</v>
      </c>
      <c r="L233" s="5">
        <v>2006</v>
      </c>
      <c r="M233" s="4" t="s">
        <v>33</v>
      </c>
    </row>
    <row r="234" spans="1:13" x14ac:dyDescent="0.2">
      <c r="A234" s="4">
        <f t="shared" si="9"/>
        <v>12577</v>
      </c>
      <c r="B234" s="5">
        <v>0</v>
      </c>
      <c r="C234" s="6">
        <v>38625</v>
      </c>
      <c r="D234" s="6">
        <v>38715</v>
      </c>
      <c r="E234" s="4">
        <f t="shared" si="10"/>
        <v>10</v>
      </c>
      <c r="F234" s="7">
        <v>430000000084</v>
      </c>
      <c r="G234" s="4" t="s">
        <v>11</v>
      </c>
      <c r="H234" s="4" t="s">
        <v>19</v>
      </c>
      <c r="I234" s="5">
        <v>9</v>
      </c>
      <c r="J234" s="5">
        <v>12</v>
      </c>
      <c r="K234" s="5">
        <v>2005</v>
      </c>
      <c r="L234" s="5">
        <v>2005</v>
      </c>
      <c r="M234" s="4" t="s">
        <v>33</v>
      </c>
    </row>
    <row r="235" spans="1:13" x14ac:dyDescent="0.2">
      <c r="A235" s="4">
        <f t="shared" si="9"/>
        <v>12578</v>
      </c>
      <c r="B235" s="5">
        <v>0</v>
      </c>
      <c r="C235" s="6">
        <v>38625</v>
      </c>
      <c r="D235" s="6">
        <v>38715</v>
      </c>
      <c r="E235" s="4">
        <f t="shared" si="10"/>
        <v>10</v>
      </c>
      <c r="F235" s="7">
        <v>430000000085</v>
      </c>
      <c r="G235" s="4" t="s">
        <v>11</v>
      </c>
      <c r="H235" s="4" t="s">
        <v>19</v>
      </c>
      <c r="I235" s="5">
        <v>9</v>
      </c>
      <c r="J235" s="5">
        <v>12</v>
      </c>
      <c r="K235" s="5">
        <v>2005</v>
      </c>
      <c r="L235" s="5">
        <v>2005</v>
      </c>
      <c r="M235" s="4" t="s">
        <v>33</v>
      </c>
    </row>
    <row r="236" spans="1:13" x14ac:dyDescent="0.2">
      <c r="A236" s="4">
        <f t="shared" si="9"/>
        <v>12579</v>
      </c>
      <c r="B236" s="5">
        <v>259.12</v>
      </c>
      <c r="C236" s="6">
        <v>38686</v>
      </c>
      <c r="D236" s="6">
        <v>38776</v>
      </c>
      <c r="E236" s="4">
        <f t="shared" si="10"/>
        <v>10</v>
      </c>
      <c r="F236" s="7">
        <v>430000000086</v>
      </c>
      <c r="G236" s="4" t="s">
        <v>11</v>
      </c>
      <c r="H236" s="4" t="s">
        <v>19</v>
      </c>
      <c r="I236" s="5">
        <v>11</v>
      </c>
      <c r="J236" s="5">
        <v>2</v>
      </c>
      <c r="K236" s="5">
        <v>2005</v>
      </c>
      <c r="L236" s="5">
        <v>2006</v>
      </c>
      <c r="M236" s="4" t="s">
        <v>33</v>
      </c>
    </row>
    <row r="237" spans="1:13" x14ac:dyDescent="0.2">
      <c r="A237" s="4">
        <f t="shared" si="9"/>
        <v>12580</v>
      </c>
      <c r="B237" s="5">
        <v>0</v>
      </c>
      <c r="C237" s="6">
        <v>38625</v>
      </c>
      <c r="D237" s="6">
        <v>38715</v>
      </c>
      <c r="E237" s="4">
        <f t="shared" si="10"/>
        <v>10</v>
      </c>
      <c r="F237" s="7">
        <v>430000000087</v>
      </c>
      <c r="G237" s="4" t="s">
        <v>11</v>
      </c>
      <c r="H237" s="4" t="s">
        <v>19</v>
      </c>
      <c r="I237" s="5">
        <v>9</v>
      </c>
      <c r="J237" s="5">
        <v>12</v>
      </c>
      <c r="K237" s="5">
        <v>2005</v>
      </c>
      <c r="L237" s="5">
        <v>2005</v>
      </c>
      <c r="M237" s="4" t="s">
        <v>33</v>
      </c>
    </row>
    <row r="238" spans="1:13" x14ac:dyDescent="0.2">
      <c r="A238" s="4">
        <f t="shared" si="9"/>
        <v>12581</v>
      </c>
      <c r="B238" s="5">
        <v>0</v>
      </c>
      <c r="C238" s="6">
        <v>38625</v>
      </c>
      <c r="D238" s="6">
        <v>38715</v>
      </c>
      <c r="E238" s="4">
        <f t="shared" si="10"/>
        <v>10</v>
      </c>
      <c r="F238" s="7">
        <v>430000000088</v>
      </c>
      <c r="G238" s="4" t="s">
        <v>11</v>
      </c>
      <c r="H238" s="4" t="s">
        <v>19</v>
      </c>
      <c r="I238" s="5">
        <v>9</v>
      </c>
      <c r="J238" s="5">
        <v>12</v>
      </c>
      <c r="K238" s="5">
        <v>2005</v>
      </c>
      <c r="L238" s="5">
        <v>2005</v>
      </c>
      <c r="M238" s="4" t="s">
        <v>33</v>
      </c>
    </row>
    <row r="239" spans="1:13" x14ac:dyDescent="0.2">
      <c r="A239" s="4">
        <f t="shared" si="9"/>
        <v>12582</v>
      </c>
      <c r="B239" s="5">
        <v>0</v>
      </c>
      <c r="C239" s="6">
        <v>38625</v>
      </c>
      <c r="D239" s="6">
        <v>38715</v>
      </c>
      <c r="E239" s="4">
        <f t="shared" si="10"/>
        <v>10</v>
      </c>
      <c r="F239" s="7">
        <v>430000000089</v>
      </c>
      <c r="G239" s="4" t="s">
        <v>11</v>
      </c>
      <c r="H239" s="4" t="s">
        <v>19</v>
      </c>
      <c r="I239" s="5">
        <v>9</v>
      </c>
      <c r="J239" s="5">
        <v>12</v>
      </c>
      <c r="K239" s="5">
        <v>2005</v>
      </c>
      <c r="L239" s="5">
        <v>2005</v>
      </c>
      <c r="M239" s="4" t="s">
        <v>33</v>
      </c>
    </row>
    <row r="240" spans="1:13" x14ac:dyDescent="0.2">
      <c r="A240" s="4">
        <f t="shared" si="9"/>
        <v>12583</v>
      </c>
      <c r="B240" s="5">
        <v>0</v>
      </c>
      <c r="C240" s="6">
        <v>38625</v>
      </c>
      <c r="D240" s="6">
        <v>38715</v>
      </c>
      <c r="E240" s="4">
        <f t="shared" si="10"/>
        <v>10</v>
      </c>
      <c r="F240" s="7">
        <v>430000000090</v>
      </c>
      <c r="G240" s="4" t="s">
        <v>11</v>
      </c>
      <c r="H240" s="4" t="s">
        <v>19</v>
      </c>
      <c r="I240" s="5">
        <v>9</v>
      </c>
      <c r="J240" s="5">
        <v>12</v>
      </c>
      <c r="K240" s="5">
        <v>2005</v>
      </c>
      <c r="L240" s="5">
        <v>2005</v>
      </c>
      <c r="M240" s="4" t="s">
        <v>33</v>
      </c>
    </row>
    <row r="241" spans="1:13" x14ac:dyDescent="0.2">
      <c r="A241" s="4">
        <f t="shared" si="9"/>
        <v>12584</v>
      </c>
      <c r="B241" s="5">
        <v>0</v>
      </c>
      <c r="C241" s="6">
        <v>38625</v>
      </c>
      <c r="D241" s="6">
        <v>38715</v>
      </c>
      <c r="E241" s="4">
        <f t="shared" si="10"/>
        <v>10</v>
      </c>
      <c r="F241" s="7">
        <v>430000000091</v>
      </c>
      <c r="G241" s="4" t="s">
        <v>11</v>
      </c>
      <c r="H241" s="4" t="s">
        <v>19</v>
      </c>
      <c r="I241" s="5">
        <v>9</v>
      </c>
      <c r="J241" s="5">
        <v>12</v>
      </c>
      <c r="K241" s="5">
        <v>2005</v>
      </c>
      <c r="L241" s="5">
        <v>2005</v>
      </c>
      <c r="M241" s="4" t="s">
        <v>33</v>
      </c>
    </row>
    <row r="242" spans="1:13" x14ac:dyDescent="0.2">
      <c r="A242" s="4">
        <f t="shared" si="9"/>
        <v>12585</v>
      </c>
      <c r="B242" s="5">
        <v>35.909999999999997</v>
      </c>
      <c r="C242" s="6">
        <v>38716</v>
      </c>
      <c r="D242" s="6">
        <v>38806</v>
      </c>
      <c r="E242" s="4">
        <f t="shared" si="10"/>
        <v>10</v>
      </c>
      <c r="F242" s="7">
        <v>430000000092</v>
      </c>
      <c r="G242" s="4" t="s">
        <v>11</v>
      </c>
      <c r="H242" s="4" t="s">
        <v>19</v>
      </c>
      <c r="I242" s="5">
        <v>12</v>
      </c>
      <c r="J242" s="5">
        <v>3</v>
      </c>
      <c r="K242" s="5">
        <v>2005</v>
      </c>
      <c r="L242" s="5">
        <v>2006</v>
      </c>
      <c r="M242" s="4" t="s">
        <v>33</v>
      </c>
    </row>
    <row r="243" spans="1:13" x14ac:dyDescent="0.2">
      <c r="A243" s="4">
        <f t="shared" si="9"/>
        <v>12586</v>
      </c>
      <c r="B243" s="5">
        <v>172.07</v>
      </c>
      <c r="C243" s="6">
        <v>38716</v>
      </c>
      <c r="D243" s="6">
        <v>38806</v>
      </c>
      <c r="E243" s="4">
        <f t="shared" si="10"/>
        <v>10</v>
      </c>
      <c r="F243" s="7">
        <v>430000000093</v>
      </c>
      <c r="G243" s="4" t="s">
        <v>11</v>
      </c>
      <c r="H243" s="4" t="s">
        <v>19</v>
      </c>
      <c r="I243" s="5">
        <v>12</v>
      </c>
      <c r="J243" s="5">
        <v>3</v>
      </c>
      <c r="K243" s="5">
        <v>2005</v>
      </c>
      <c r="L243" s="5">
        <v>2006</v>
      </c>
      <c r="M243" s="4" t="s">
        <v>33</v>
      </c>
    </row>
    <row r="244" spans="1:13" x14ac:dyDescent="0.2">
      <c r="A244" s="4">
        <f t="shared" si="9"/>
        <v>12587</v>
      </c>
      <c r="B244" s="5">
        <v>65.8</v>
      </c>
      <c r="C244" s="6">
        <v>38716</v>
      </c>
      <c r="D244" s="6">
        <v>38806</v>
      </c>
      <c r="E244" s="4">
        <f t="shared" si="10"/>
        <v>10</v>
      </c>
      <c r="F244" s="7">
        <v>430000000094</v>
      </c>
      <c r="G244" s="4" t="s">
        <v>11</v>
      </c>
      <c r="H244" s="4" t="s">
        <v>19</v>
      </c>
      <c r="I244" s="5">
        <v>12</v>
      </c>
      <c r="J244" s="5">
        <v>3</v>
      </c>
      <c r="K244" s="5">
        <v>2005</v>
      </c>
      <c r="L244" s="5">
        <v>2006</v>
      </c>
      <c r="M244" s="4" t="s">
        <v>33</v>
      </c>
    </row>
    <row r="245" spans="1:13" x14ac:dyDescent="0.2">
      <c r="A245" s="4">
        <f t="shared" si="9"/>
        <v>12588</v>
      </c>
      <c r="B245" s="5">
        <v>263.18</v>
      </c>
      <c r="C245" s="6">
        <v>38716</v>
      </c>
      <c r="D245" s="6">
        <v>38806</v>
      </c>
      <c r="E245" s="4">
        <f t="shared" si="10"/>
        <v>10</v>
      </c>
      <c r="F245" s="7">
        <v>430000000095</v>
      </c>
      <c r="G245" s="4" t="s">
        <v>11</v>
      </c>
      <c r="H245" s="4" t="s">
        <v>19</v>
      </c>
      <c r="I245" s="5">
        <v>12</v>
      </c>
      <c r="J245" s="5">
        <v>3</v>
      </c>
      <c r="K245" s="5">
        <v>2005</v>
      </c>
      <c r="L245" s="5">
        <v>2006</v>
      </c>
      <c r="M245" s="4" t="s">
        <v>33</v>
      </c>
    </row>
    <row r="246" spans="1:13" x14ac:dyDescent="0.2">
      <c r="A246" s="4">
        <f t="shared" si="9"/>
        <v>12589</v>
      </c>
      <c r="B246" s="5">
        <v>993.33</v>
      </c>
      <c r="C246" s="6">
        <v>38716</v>
      </c>
      <c r="D246" s="6">
        <v>38806</v>
      </c>
      <c r="E246" s="4">
        <f t="shared" si="10"/>
        <v>10</v>
      </c>
      <c r="F246" s="7">
        <v>430000000096</v>
      </c>
      <c r="G246" s="4" t="s">
        <v>11</v>
      </c>
      <c r="H246" s="4" t="s">
        <v>19</v>
      </c>
      <c r="I246" s="5">
        <v>12</v>
      </c>
      <c r="J246" s="5">
        <v>3</v>
      </c>
      <c r="K246" s="5">
        <v>2005</v>
      </c>
      <c r="L246" s="5">
        <v>2006</v>
      </c>
      <c r="M246" s="4" t="s">
        <v>33</v>
      </c>
    </row>
    <row r="247" spans="1:13" x14ac:dyDescent="0.2">
      <c r="A247" s="4">
        <f t="shared" si="9"/>
        <v>12590</v>
      </c>
      <c r="B247" s="5">
        <v>0</v>
      </c>
      <c r="C247" s="6">
        <v>38625</v>
      </c>
      <c r="D247" s="6">
        <v>38715</v>
      </c>
      <c r="E247" s="4">
        <f t="shared" si="10"/>
        <v>10</v>
      </c>
      <c r="F247" s="7">
        <v>430000000097</v>
      </c>
      <c r="G247" s="4" t="s">
        <v>11</v>
      </c>
      <c r="H247" s="4" t="s">
        <v>19</v>
      </c>
      <c r="I247" s="5">
        <v>9</v>
      </c>
      <c r="J247" s="5">
        <v>12</v>
      </c>
      <c r="K247" s="5">
        <v>2005</v>
      </c>
      <c r="L247" s="5">
        <v>2005</v>
      </c>
      <c r="M247" s="4" t="s">
        <v>33</v>
      </c>
    </row>
  </sheetData>
  <phoneticPr fontId="0" type="noConversion"/>
  <printOptions gridLines="1"/>
  <pageMargins left="0.75" right="0.75" top="1" bottom="1" header="0.5" footer="0.5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9"/>
  </sheetPr>
  <dimension ref="B2:H14"/>
  <sheetViews>
    <sheetView showGridLines="0" tabSelected="1" workbookViewId="0">
      <selection activeCell="B4" sqref="B4"/>
    </sheetView>
  </sheetViews>
  <sheetFormatPr baseColWidth="10" defaultColWidth="9.140625" defaultRowHeight="12.75" x14ac:dyDescent="0.2"/>
  <cols>
    <col min="1" max="1" width="3.140625" customWidth="1"/>
    <col min="2" max="2" width="13.42578125" customWidth="1"/>
    <col min="3" max="3" width="5.140625" customWidth="1"/>
    <col min="4" max="12" width="11.7109375" bestFit="1" customWidth="1"/>
    <col min="13" max="13" width="13.140625" bestFit="1" customWidth="1"/>
    <col min="14" max="16" width="11.5703125" bestFit="1" customWidth="1"/>
  </cols>
  <sheetData>
    <row r="2" spans="2:8" x14ac:dyDescent="0.2">
      <c r="B2" s="2" t="s">
        <v>35</v>
      </c>
      <c r="C2" s="12">
        <v>10</v>
      </c>
    </row>
    <row r="5" spans="2:8" x14ac:dyDescent="0.2">
      <c r="B5" s="2" t="s">
        <v>34</v>
      </c>
    </row>
    <row r="6" spans="2:8" x14ac:dyDescent="0.2">
      <c r="B6" t="s">
        <v>15</v>
      </c>
      <c r="C6" s="1"/>
      <c r="D6" s="1"/>
      <c r="E6" s="1"/>
      <c r="F6" s="1"/>
      <c r="G6" s="1"/>
      <c r="H6" s="1"/>
    </row>
    <row r="7" spans="2:8" x14ac:dyDescent="0.2">
      <c r="B7" t="s">
        <v>12</v>
      </c>
      <c r="C7" s="1"/>
      <c r="D7" s="1"/>
      <c r="E7" s="1"/>
      <c r="F7" s="1"/>
      <c r="G7" s="1"/>
      <c r="H7" s="1"/>
    </row>
    <row r="8" spans="2:8" x14ac:dyDescent="0.2">
      <c r="B8" t="s">
        <v>22</v>
      </c>
      <c r="C8" s="1"/>
      <c r="D8" s="1"/>
      <c r="E8" s="1"/>
      <c r="F8" s="1"/>
      <c r="G8" s="1"/>
      <c r="H8" s="1"/>
    </row>
    <row r="9" spans="2:8" x14ac:dyDescent="0.2">
      <c r="B9" t="s">
        <v>31</v>
      </c>
      <c r="C9" s="1"/>
      <c r="D9" s="1"/>
      <c r="E9" s="1"/>
      <c r="F9" s="1"/>
      <c r="G9" s="1"/>
      <c r="H9" s="1"/>
    </row>
    <row r="10" spans="2:8" x14ac:dyDescent="0.2">
      <c r="B10" t="s">
        <v>19</v>
      </c>
      <c r="C10" s="1"/>
      <c r="D10" s="1"/>
      <c r="E10" s="1"/>
      <c r="F10" s="1"/>
      <c r="G10" s="1"/>
      <c r="H10" s="1"/>
    </row>
    <row r="11" spans="2:8" x14ac:dyDescent="0.2">
      <c r="B11" t="s">
        <v>18</v>
      </c>
      <c r="C11" s="1"/>
      <c r="D11" s="1"/>
      <c r="E11" s="1"/>
      <c r="F11" s="1"/>
      <c r="G11" s="1"/>
      <c r="H11" s="1"/>
    </row>
    <row r="12" spans="2:8" x14ac:dyDescent="0.2">
      <c r="B12" t="s">
        <v>17</v>
      </c>
      <c r="C12" s="1"/>
      <c r="D12" s="1"/>
      <c r="E12" s="1"/>
      <c r="F12" s="1"/>
      <c r="G12" s="1"/>
      <c r="H12" s="1"/>
    </row>
    <row r="13" spans="2:8" x14ac:dyDescent="0.2">
      <c r="B13" t="s">
        <v>27</v>
      </c>
      <c r="C13" s="1"/>
      <c r="D13" s="1"/>
      <c r="E13" s="1"/>
      <c r="F13" s="1"/>
      <c r="G13" s="1"/>
      <c r="H13" s="1"/>
    </row>
    <row r="14" spans="2:8" x14ac:dyDescent="0.2">
      <c r="B14" t="s">
        <v>0</v>
      </c>
      <c r="C14" s="1"/>
      <c r="D14" s="1"/>
      <c r="E14" s="1"/>
      <c r="F14" s="1"/>
      <c r="G14" s="1"/>
      <c r="H14" s="1"/>
    </row>
  </sheetData>
  <phoneticPr fontId="0" type="noConversion"/>
  <pageMargins left="0.75" right="0.75" top="1" bottom="1" header="0.5" footer="0.5"/>
  <pageSetup paperSize="9" orientation="landscape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Datos</vt:lpstr>
      <vt:lpstr>1</vt:lpstr>
      <vt:lpstr>Datos!Títulos_a_imprimir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cp:lastPrinted>2003-09-24T17:42:56Z</cp:lastPrinted>
  <dcterms:created xsi:type="dcterms:W3CDTF">2003-09-08T22:26:24Z</dcterms:created>
  <dcterms:modified xsi:type="dcterms:W3CDTF">2013-03-18T00:43:35Z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TC010916533082</vt:lpwstr>
  </property>
</Properties>
</file>